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20" windowHeight="793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6" i="2"/>
  <c r="F73" s="1"/>
  <c r="G6"/>
  <c r="G73" s="1"/>
  <c r="H6"/>
  <c r="H73" s="1"/>
  <c r="I6"/>
  <c r="I73" s="1"/>
  <c r="J6"/>
  <c r="J73" s="1"/>
  <c r="K6"/>
  <c r="K73" s="1"/>
  <c r="L6"/>
  <c r="L73" s="1"/>
  <c r="M6"/>
  <c r="M73" s="1"/>
  <c r="N6"/>
  <c r="N73" s="1"/>
  <c r="O6"/>
  <c r="O73" s="1"/>
  <c r="P6"/>
  <c r="P73" s="1"/>
  <c r="Q6"/>
  <c r="Q73" s="1"/>
  <c r="R6"/>
  <c r="R73" s="1"/>
  <c r="S6"/>
  <c r="S73" s="1"/>
  <c r="T6"/>
  <c r="T73" s="1"/>
  <c r="U6"/>
  <c r="U73" s="1"/>
  <c r="V6"/>
  <c r="V73" s="1"/>
  <c r="W6"/>
  <c r="W73" s="1"/>
  <c r="X6"/>
  <c r="X73" s="1"/>
  <c r="Y6"/>
  <c r="Z6"/>
  <c r="AA6"/>
  <c r="AB6"/>
  <c r="AC6"/>
  <c r="AD6"/>
  <c r="AE6"/>
  <c r="AF6"/>
  <c r="AG6"/>
  <c r="AH6"/>
  <c r="E6"/>
  <c r="E73" s="1"/>
  <c r="Y5"/>
  <c r="Z5"/>
  <c r="AA5"/>
  <c r="AB5"/>
  <c r="AC5"/>
  <c r="AD5"/>
  <c r="AE5"/>
  <c r="AF5"/>
  <c r="AG5"/>
  <c r="AH5"/>
  <c r="AM5"/>
  <c r="AN5"/>
  <c r="AO5"/>
  <c r="AP5"/>
  <c r="AQ5"/>
  <c r="AR5"/>
  <c r="AS5"/>
  <c r="AT5"/>
  <c r="AU5"/>
  <c r="AV5"/>
  <c r="AL5"/>
  <c r="C74" l="1"/>
</calcChain>
</file>

<file path=xl/sharedStrings.xml><?xml version="1.0" encoding="utf-8"?>
<sst xmlns="http://schemas.openxmlformats.org/spreadsheetml/2006/main" count="180" uniqueCount="175">
  <si>
    <t>Branch</t>
  </si>
  <si>
    <t>Rangoli Stensil</t>
  </si>
  <si>
    <t>Essential Oils</t>
  </si>
  <si>
    <t>Perfume Spray</t>
  </si>
  <si>
    <t>Aroma Diffuser</t>
  </si>
  <si>
    <t>Room Freshener</t>
  </si>
  <si>
    <t>Agarbatti</t>
  </si>
  <si>
    <t>Shagun Envelopes</t>
  </si>
  <si>
    <t>Gift Bag</t>
  </si>
  <si>
    <t>Hampers Rs.1000</t>
  </si>
  <si>
    <t>RF Loose Bottles</t>
  </si>
  <si>
    <t>Aroma Bottle Set</t>
  </si>
  <si>
    <t>Hampers Rs.1425</t>
  </si>
  <si>
    <t>Holi Color Sample</t>
  </si>
  <si>
    <t>Bandhanwar Antique</t>
  </si>
  <si>
    <t>Bandhanwar Metal</t>
  </si>
  <si>
    <t>Bandhanwar Cloth</t>
  </si>
  <si>
    <t>Jade Plant (150)</t>
  </si>
  <si>
    <t>Holi Color Box</t>
  </si>
  <si>
    <t>Chandan Tikka</t>
  </si>
  <si>
    <t>CF</t>
  </si>
  <si>
    <t>Loose Tea Candle</t>
  </si>
  <si>
    <t>Dwar Latkan</t>
  </si>
  <si>
    <t xml:space="preserve">Dwar Latkan </t>
  </si>
  <si>
    <t>Book Marks</t>
  </si>
  <si>
    <t>Mops</t>
  </si>
  <si>
    <t>Aroma Sets</t>
  </si>
  <si>
    <t>Loose Mops</t>
  </si>
  <si>
    <t>x-mas tree</t>
  </si>
  <si>
    <t>Tiara</t>
  </si>
  <si>
    <t>Eucal.</t>
  </si>
  <si>
    <t>Attar Jasmine</t>
  </si>
  <si>
    <t>Potli</t>
  </si>
  <si>
    <t>Paper</t>
  </si>
  <si>
    <t>Velvet</t>
  </si>
  <si>
    <t>DW-16B</t>
  </si>
  <si>
    <t>DW-22</t>
  </si>
  <si>
    <t>GGN57(SR)</t>
  </si>
  <si>
    <t>GGN57(JR.)</t>
  </si>
  <si>
    <t>PUNJABI BAGH</t>
  </si>
  <si>
    <t>PATEL NAGAR</t>
  </si>
  <si>
    <t>SHALIMAR BAGH</t>
  </si>
  <si>
    <t>MODEL TOWN</t>
  </si>
  <si>
    <t>KALYAN VIHAR</t>
  </si>
  <si>
    <t>Paschim Vihar</t>
  </si>
  <si>
    <t>ND-19</t>
  </si>
  <si>
    <t>ND-61</t>
  </si>
  <si>
    <t>ND-93</t>
  </si>
  <si>
    <t>VIVEK VIHAR</t>
  </si>
  <si>
    <t>GGN-52</t>
  </si>
  <si>
    <t>GGN-51</t>
  </si>
  <si>
    <t>FBD -35</t>
  </si>
  <si>
    <t>VIKAS PURI</t>
  </si>
  <si>
    <t>PALAM DABRI</t>
  </si>
  <si>
    <t>SUGARPIE PV</t>
  </si>
  <si>
    <t>ND-62</t>
  </si>
  <si>
    <t>PREET VIHAR</t>
  </si>
  <si>
    <t>GHAZIABAD</t>
  </si>
  <si>
    <t>KAUSHAMBI</t>
  </si>
  <si>
    <t>CHANDER NAGAR</t>
  </si>
  <si>
    <t>RAJOURI GARDEN</t>
  </si>
  <si>
    <t>SHALIMAR GARDEN</t>
  </si>
  <si>
    <t>KRISHNA NAGAR</t>
  </si>
  <si>
    <t>SAHIBABAD</t>
  </si>
  <si>
    <t>GYAN KHAND</t>
  </si>
  <si>
    <t>NEW CLNY GGN</t>
  </si>
  <si>
    <t>VASUNDHRA</t>
  </si>
  <si>
    <t>YAMUNA VIHAR</t>
  </si>
  <si>
    <t>NAJAFGARH</t>
  </si>
  <si>
    <t>NARELA</t>
  </si>
  <si>
    <t>SR. No.</t>
  </si>
  <si>
    <t>Strength</t>
  </si>
  <si>
    <t>FBD -82</t>
  </si>
  <si>
    <t>Bulk of Aggarbati</t>
  </si>
  <si>
    <t>Gulabjal</t>
  </si>
  <si>
    <t>Handsanitizer</t>
  </si>
  <si>
    <t>requirement by branches</t>
  </si>
  <si>
    <t>pres. Pitampura</t>
  </si>
  <si>
    <t>60 + 100</t>
  </si>
  <si>
    <t>35 + 10</t>
  </si>
  <si>
    <t xml:space="preserve"> 20 + 15</t>
  </si>
  <si>
    <t>10 + 20</t>
  </si>
  <si>
    <t>Hemkunt</t>
  </si>
  <si>
    <t>30 + 5</t>
  </si>
  <si>
    <t xml:space="preserve"> 12 + 2</t>
  </si>
  <si>
    <t>Dwarka -6</t>
  </si>
  <si>
    <t xml:space="preserve">100 + 50 </t>
  </si>
  <si>
    <t>15 + 5</t>
  </si>
  <si>
    <t>?</t>
  </si>
  <si>
    <t>20 + 5</t>
  </si>
  <si>
    <t xml:space="preserve"> 40 + 20</t>
  </si>
  <si>
    <t>GREATER NOIDA</t>
  </si>
  <si>
    <t>Janakpuri B-3</t>
  </si>
  <si>
    <t>SHIVAJI ENCLAVE</t>
  </si>
  <si>
    <t>GGN-4 DLF</t>
  </si>
  <si>
    <t>Jr. Raj Nagar</t>
  </si>
  <si>
    <t>PATEL NAGAR GZB</t>
  </si>
  <si>
    <t>GGN-5 MP</t>
  </si>
  <si>
    <t>SHIVALIK</t>
  </si>
  <si>
    <t>2(ROOH)</t>
  </si>
  <si>
    <t xml:space="preserve">Holi Color  Pkts </t>
  </si>
  <si>
    <t>Pres. Indirapuram 1</t>
  </si>
  <si>
    <t>Pres. Indirapuram 2</t>
  </si>
  <si>
    <t>Pres. Raj Nagar</t>
  </si>
  <si>
    <t>GGN-9 A</t>
  </si>
  <si>
    <t>Shahdara Jr.</t>
  </si>
  <si>
    <t>Nehru Nagar GZB</t>
  </si>
  <si>
    <t>ANAND VIHAR</t>
  </si>
  <si>
    <t>Pres. ASHOK VIHAR</t>
  </si>
  <si>
    <t xml:space="preserve">Quantity </t>
  </si>
  <si>
    <t xml:space="preserve">DEEPALI </t>
  </si>
  <si>
    <t>Ashok Vihar MP</t>
  </si>
  <si>
    <t>GK 2</t>
  </si>
  <si>
    <t>GGN-5 Pres.</t>
  </si>
  <si>
    <t>INDRAPURAM MP</t>
  </si>
  <si>
    <t>Munirka</t>
  </si>
  <si>
    <t>Hisar</t>
  </si>
  <si>
    <t>outstation</t>
  </si>
  <si>
    <t>patel nagar,raj nagar,nehru nagar</t>
  </si>
  <si>
    <t>JANAKPURI A-3</t>
  </si>
  <si>
    <t>Blue and Orange</t>
  </si>
  <si>
    <t>contact person</t>
  </si>
  <si>
    <t>jasmeet 8587975738</t>
  </si>
  <si>
    <t>jyoti 8130859607</t>
  </si>
  <si>
    <t>vinika 9911100168</t>
  </si>
  <si>
    <t>vidhi 9711787736</t>
  </si>
  <si>
    <t>neha pahwa 9953166601</t>
  </si>
  <si>
    <t>manju 7530937713</t>
  </si>
  <si>
    <t>Malvia Nagar</t>
  </si>
  <si>
    <t>prabhjyot 8585969929</t>
  </si>
  <si>
    <t>maya 9560832713</t>
  </si>
  <si>
    <t>shelja 9873536108</t>
  </si>
  <si>
    <t>deepa 7838653142</t>
  </si>
  <si>
    <t>Rohini-5</t>
  </si>
  <si>
    <t>neetu 9717464153</t>
  </si>
  <si>
    <t>megha 9818738255</t>
  </si>
  <si>
    <t>gurmeet 9711175657</t>
  </si>
  <si>
    <t>priyanka 7838715448</t>
  </si>
  <si>
    <t>kamlesh 8527404226</t>
  </si>
  <si>
    <t>shalini 9212869869</t>
  </si>
  <si>
    <t>megha gaur 9717596228</t>
  </si>
  <si>
    <t>meenakshi 7838654458</t>
  </si>
  <si>
    <t>geetika 9811443335</t>
  </si>
  <si>
    <t>samriti 9999595065</t>
  </si>
  <si>
    <t>Rajan 7838654193</t>
  </si>
  <si>
    <t>Jaspreet 9971781318</t>
  </si>
  <si>
    <t>Poonam 7838653168</t>
  </si>
  <si>
    <t>Ranju 7838653110</t>
  </si>
  <si>
    <t>Harmeet 8860635328</t>
  </si>
  <si>
    <t>Nazneen 7838654182</t>
  </si>
  <si>
    <t>Prachi 8527983368</t>
  </si>
  <si>
    <t>Shalu 9990396384</t>
  </si>
  <si>
    <t>Pallavi 8588996643</t>
  </si>
  <si>
    <t>Neha 7838860678</t>
  </si>
  <si>
    <t>Suniti 9717717276</t>
  </si>
  <si>
    <t>Swati 7838141277</t>
  </si>
  <si>
    <t>Aashita 8375997772</t>
  </si>
  <si>
    <t>vidhi sethi 9582003452</t>
  </si>
  <si>
    <t>Poonam 8506907342</t>
  </si>
  <si>
    <t>ambika 9999344642</t>
  </si>
  <si>
    <t>Amisha 9999642243</t>
  </si>
  <si>
    <t>mili 8588071467</t>
  </si>
  <si>
    <t>pooja 9873562665</t>
  </si>
  <si>
    <t xml:space="preserve">monika </t>
  </si>
  <si>
    <t>=</t>
  </si>
  <si>
    <t>Priyanka 9716412399</t>
  </si>
  <si>
    <t>Mousumi 9811342487</t>
  </si>
  <si>
    <t>Jr.IP Nitikhand</t>
  </si>
  <si>
    <t>Sarika 9717703363</t>
  </si>
  <si>
    <t>Shalu 783864534  Prachi 8527983368</t>
  </si>
  <si>
    <t>MRP Per Piece</t>
  </si>
  <si>
    <t>Total</t>
  </si>
  <si>
    <t>Grand Total</t>
  </si>
  <si>
    <t>S     P     A    R    S    H</t>
  </si>
  <si>
    <t>Target Sheet Of Holi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</si>
</sst>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sz val="12"/>
      <color theme="5" tint="-0.499984740745262"/>
      <name val="Arial Narrow"/>
      <family val="2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 tint="4.9989318521683403E-2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5" tint="-0.499984740745262"/>
      <name val="Arial Narrow"/>
      <family val="2"/>
    </font>
    <font>
      <b/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2">
    <xf numFmtId="0" fontId="0" fillId="0" borderId="0" xfId="0"/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1" fillId="2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/>
    <xf numFmtId="0" fontId="0" fillId="0" borderId="1" xfId="0" applyBorder="1"/>
    <xf numFmtId="0" fontId="5" fillId="0" borderId="21" xfId="0" applyNumberFormat="1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0" fontId="11" fillId="0" borderId="1" xfId="0" applyFont="1" applyBorder="1"/>
    <xf numFmtId="0" fontId="7" fillId="0" borderId="1" xfId="0" applyNumberFormat="1" applyFont="1" applyFill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0" fontId="1" fillId="0" borderId="21" xfId="0" applyNumberFormat="1" applyFont="1" applyFill="1" applyBorder="1" applyAlignment="1">
      <alignment horizontal="center" vertical="center" wrapText="1" readingOrder="1"/>
    </xf>
    <xf numFmtId="0" fontId="3" fillId="0" borderId="21" xfId="0" applyNumberFormat="1" applyFont="1" applyFill="1" applyBorder="1" applyAlignment="1">
      <alignment horizontal="center" vertical="center" wrapText="1" readingOrder="1"/>
    </xf>
    <xf numFmtId="0" fontId="0" fillId="0" borderId="1" xfId="0" applyFont="1" applyBorder="1"/>
    <xf numFmtId="0" fontId="0" fillId="0" borderId="0" xfId="0" applyFont="1"/>
    <xf numFmtId="0" fontId="0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11" fillId="0" borderId="4" xfId="0" applyFont="1" applyBorder="1"/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1" fillId="0" borderId="29" xfId="0" applyFont="1" applyBorder="1"/>
    <xf numFmtId="0" fontId="1" fillId="0" borderId="20" xfId="0" applyNumberFormat="1" applyFont="1" applyFill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 vertical="center" wrapText="1" readingOrder="1"/>
    </xf>
    <xf numFmtId="0" fontId="0" fillId="0" borderId="29" xfId="0" applyBorder="1"/>
    <xf numFmtId="0" fontId="1" fillId="0" borderId="29" xfId="0" applyNumberFormat="1" applyFont="1" applyFill="1" applyBorder="1" applyAlignment="1">
      <alignment horizontal="center" vertical="center" wrapText="1" readingOrder="1"/>
    </xf>
    <xf numFmtId="0" fontId="5" fillId="0" borderId="29" xfId="0" applyNumberFormat="1" applyFont="1" applyFill="1" applyBorder="1" applyAlignment="1">
      <alignment horizontal="center" vertical="center" wrapText="1" readingOrder="1"/>
    </xf>
    <xf numFmtId="0" fontId="3" fillId="0" borderId="29" xfId="0" applyNumberFormat="1" applyFont="1" applyFill="1" applyBorder="1" applyAlignment="1">
      <alignment horizontal="center" vertical="center" wrapText="1" readingOrder="1"/>
    </xf>
    <xf numFmtId="0" fontId="0" fillId="0" borderId="29" xfId="0" applyFont="1" applyBorder="1"/>
    <xf numFmtId="0" fontId="1" fillId="0" borderId="26" xfId="0" applyNumberFormat="1" applyFont="1" applyFill="1" applyBorder="1" applyAlignment="1">
      <alignment horizontal="center" vertical="center" wrapText="1" readingOrder="1"/>
    </xf>
    <xf numFmtId="0" fontId="1" fillId="0" borderId="32" xfId="0" applyNumberFormat="1" applyFont="1" applyFill="1" applyBorder="1" applyAlignment="1">
      <alignment horizontal="center" vertical="center" wrapText="1" readingOrder="1"/>
    </xf>
    <xf numFmtId="0" fontId="5" fillId="0" borderId="32" xfId="0" applyNumberFormat="1" applyFont="1" applyFill="1" applyBorder="1" applyAlignment="1">
      <alignment horizontal="center" vertical="center" wrapText="1" readingOrder="1"/>
    </xf>
    <xf numFmtId="0" fontId="3" fillId="0" borderId="32" xfId="0" applyNumberFormat="1" applyFont="1" applyFill="1" applyBorder="1" applyAlignment="1">
      <alignment horizontal="center" vertical="center" wrapText="1" readingOrder="1"/>
    </xf>
    <xf numFmtId="0" fontId="1" fillId="2" borderId="32" xfId="0" applyNumberFormat="1" applyFont="1" applyFill="1" applyBorder="1" applyAlignment="1">
      <alignment horizontal="center" vertical="center" wrapText="1" readingOrder="1"/>
    </xf>
    <xf numFmtId="0" fontId="14" fillId="0" borderId="13" xfId="0" applyNumberFormat="1" applyFont="1" applyFill="1" applyBorder="1" applyAlignment="1">
      <alignment horizontal="center" vertical="center" wrapText="1" readingOrder="1"/>
    </xf>
    <xf numFmtId="0" fontId="14" fillId="0" borderId="10" xfId="0" applyNumberFormat="1" applyFont="1" applyFill="1" applyBorder="1" applyAlignment="1">
      <alignment horizontal="center" vertical="center" wrapText="1" readingOrder="1"/>
    </xf>
    <xf numFmtId="0" fontId="14" fillId="0" borderId="14" xfId="0" applyNumberFormat="1" applyFont="1" applyFill="1" applyBorder="1" applyAlignment="1">
      <alignment horizontal="center" vertical="center" wrapText="1" readingOrder="1"/>
    </xf>
    <xf numFmtId="0" fontId="15" fillId="0" borderId="17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" fillId="3" borderId="15" xfId="0" applyNumberFormat="1" applyFont="1" applyFill="1" applyBorder="1" applyAlignment="1">
      <alignment horizontal="center" vertical="center" wrapText="1" readingOrder="1"/>
    </xf>
    <xf numFmtId="0" fontId="2" fillId="3" borderId="14" xfId="0" applyNumberFormat="1" applyFont="1" applyFill="1" applyBorder="1" applyAlignment="1">
      <alignment horizontal="center" vertical="center" wrapText="1" readingOrder="1"/>
    </xf>
    <xf numFmtId="0" fontId="2" fillId="3" borderId="4" xfId="0" applyNumberFormat="1" applyFont="1" applyFill="1" applyBorder="1" applyAlignment="1">
      <alignment horizontal="center" vertical="center" wrapText="1" readingOrder="1"/>
    </xf>
    <xf numFmtId="0" fontId="1" fillId="0" borderId="29" xfId="0" applyNumberFormat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0" fillId="0" borderId="38" xfId="0" applyFont="1" applyBorder="1"/>
    <xf numFmtId="0" fontId="5" fillId="0" borderId="25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5" fillId="0" borderId="22" xfId="0" applyNumberFormat="1" applyFont="1" applyFill="1" applyBorder="1" applyAlignment="1">
      <alignment horizontal="center" vertical="center" wrapText="1" readingOrder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14" fillId="0" borderId="37" xfId="0" applyNumberFormat="1" applyFont="1" applyFill="1" applyBorder="1" applyAlignment="1">
      <alignment horizontal="center" vertical="center" wrapText="1" readingOrder="1"/>
    </xf>
    <xf numFmtId="0" fontId="14" fillId="0" borderId="36" xfId="0" applyNumberFormat="1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39" xfId="0" applyNumberFormat="1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0" fontId="7" fillId="5" borderId="21" xfId="0" applyNumberFormat="1" applyFont="1" applyFill="1" applyBorder="1" applyAlignment="1">
      <alignment horizontal="center" vertical="center" wrapText="1"/>
    </xf>
    <xf numFmtId="0" fontId="7" fillId="0" borderId="29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0" fontId="7" fillId="6" borderId="29" xfId="0" applyNumberFormat="1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/>
    </xf>
    <xf numFmtId="0" fontId="12" fillId="7" borderId="21" xfId="0" applyNumberFormat="1" applyFont="1" applyFill="1" applyBorder="1" applyAlignment="1">
      <alignment horizontal="center" vertical="center" wrapText="1"/>
    </xf>
    <xf numFmtId="0" fontId="7" fillId="7" borderId="29" xfId="0" applyNumberFormat="1" applyFont="1" applyFill="1" applyBorder="1" applyAlignment="1">
      <alignment horizontal="center" vertical="center" wrapText="1"/>
    </xf>
    <xf numFmtId="0" fontId="7" fillId="7" borderId="21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6" fillId="0" borderId="0" xfId="0" applyFont="1"/>
    <xf numFmtId="0" fontId="17" fillId="0" borderId="0" xfId="0" applyNumberFormat="1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2" fillId="3" borderId="3" xfId="0" applyNumberFormat="1" applyFont="1" applyFill="1" applyBorder="1" applyAlignment="1">
      <alignment horizontal="center" vertical="center" wrapText="1" readingOrder="1"/>
    </xf>
    <xf numFmtId="0" fontId="9" fillId="0" borderId="3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2" fillId="3" borderId="3" xfId="0" applyNumberFormat="1" applyFont="1" applyFill="1" applyBorder="1" applyAlignment="1">
      <alignment horizontal="center" vertical="center" wrapText="1" readingOrder="1"/>
    </xf>
    <xf numFmtId="0" fontId="2" fillId="3" borderId="4" xfId="0" applyNumberFormat="1" applyFont="1" applyFill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2" fillId="3" borderId="24" xfId="0" applyNumberFormat="1" applyFont="1" applyFill="1" applyBorder="1" applyAlignment="1">
      <alignment horizontal="center" vertical="center" wrapText="1" readingOrder="1"/>
    </xf>
    <xf numFmtId="0" fontId="2" fillId="3" borderId="2" xfId="0" applyNumberFormat="1" applyFont="1" applyFill="1" applyBorder="1" applyAlignment="1">
      <alignment horizontal="center" vertical="center" wrapText="1" readingOrder="1"/>
    </xf>
    <xf numFmtId="0" fontId="1" fillId="0" borderId="30" xfId="0" applyNumberFormat="1" applyFont="1" applyFill="1" applyBorder="1" applyAlignment="1">
      <alignment horizontal="center" vertical="center" wrapText="1"/>
    </xf>
    <xf numFmtId="0" fontId="1" fillId="0" borderId="31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 readingOrder="1"/>
    </xf>
    <xf numFmtId="0" fontId="2" fillId="3" borderId="34" xfId="0" applyNumberFormat="1" applyFont="1" applyFill="1" applyBorder="1" applyAlignment="1">
      <alignment horizontal="center" vertical="center" wrapText="1" readingOrder="1"/>
    </xf>
    <xf numFmtId="0" fontId="9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 readingOrder="1"/>
    </xf>
    <xf numFmtId="0" fontId="2" fillId="3" borderId="23" xfId="0" applyNumberFormat="1" applyFont="1" applyFill="1" applyBorder="1" applyAlignment="1">
      <alignment horizontal="center" vertical="center" wrapText="1" readingOrder="1"/>
    </xf>
    <xf numFmtId="0" fontId="7" fillId="3" borderId="35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35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2" fillId="3" borderId="46" xfId="0" applyNumberFormat="1" applyFont="1" applyFill="1" applyBorder="1" applyAlignment="1">
      <alignment horizontal="center" vertical="center" wrapText="1" readingOrder="1"/>
    </xf>
    <xf numFmtId="0" fontId="2" fillId="3" borderId="16" xfId="0" applyNumberFormat="1" applyFont="1" applyFill="1" applyBorder="1" applyAlignment="1">
      <alignment horizontal="center" vertical="center" wrapText="1" readingOrder="1"/>
    </xf>
    <xf numFmtId="0" fontId="2" fillId="3" borderId="26" xfId="0" applyNumberFormat="1" applyFont="1" applyFill="1" applyBorder="1" applyAlignment="1">
      <alignment horizontal="center" vertical="center" wrapText="1" readingOrder="1"/>
    </xf>
    <xf numFmtId="0" fontId="2" fillId="3" borderId="1" xfId="0" applyNumberFormat="1" applyFont="1" applyFill="1" applyBorder="1" applyAlignment="1">
      <alignment horizontal="center" vertical="center" wrapText="1" readingOrder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2" fillId="3" borderId="45" xfId="0" applyNumberFormat="1" applyFont="1" applyFill="1" applyBorder="1" applyAlignment="1">
      <alignment horizontal="center" vertical="center" wrapText="1" readingOrder="1"/>
    </xf>
    <xf numFmtId="0" fontId="2" fillId="3" borderId="7" xfId="0" applyNumberFormat="1" applyFont="1" applyFill="1" applyBorder="1" applyAlignment="1">
      <alignment horizontal="center" vertical="center" wrapText="1" readingOrder="1"/>
    </xf>
    <xf numFmtId="0" fontId="2" fillId="3" borderId="25" xfId="0" applyNumberFormat="1" applyFont="1" applyFill="1" applyBorder="1" applyAlignment="1">
      <alignment horizontal="center" vertical="center" wrapText="1" readingOrder="1"/>
    </xf>
    <xf numFmtId="0" fontId="2" fillId="3" borderId="10" xfId="0" applyNumberFormat="1" applyFont="1" applyFill="1" applyBorder="1" applyAlignment="1">
      <alignment horizontal="center" vertical="center" wrapText="1" readingOrder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 readingOrder="1"/>
    </xf>
    <xf numFmtId="0" fontId="2" fillId="0" borderId="19" xfId="0" applyNumberFormat="1" applyFont="1" applyFill="1" applyBorder="1" applyAlignment="1">
      <alignment horizontal="center" vertical="center" wrapText="1" readingOrder="1"/>
    </xf>
    <xf numFmtId="0" fontId="8" fillId="3" borderId="10" xfId="0" applyNumberFormat="1" applyFont="1" applyFill="1" applyBorder="1" applyAlignment="1">
      <alignment horizontal="center" vertical="center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0" fontId="2" fillId="3" borderId="14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74"/>
  <sheetViews>
    <sheetView tabSelected="1" workbookViewId="0">
      <pane xSplit="2" ySplit="6" topLeftCell="C59" activePane="bottomRight" state="frozen"/>
      <selection pane="topRight" activeCell="C1" sqref="C1"/>
      <selection pane="bottomLeft" activeCell="A5" sqref="A5"/>
      <selection pane="bottomRight" activeCell="A73" sqref="A73"/>
    </sheetView>
  </sheetViews>
  <sheetFormatPr defaultRowHeight="15"/>
  <cols>
    <col min="1" max="1" width="7.5703125" style="7" customWidth="1"/>
    <col min="2" max="2" width="20.5703125" style="21" customWidth="1"/>
    <col min="3" max="3" width="13.7109375" style="21" customWidth="1"/>
    <col min="4" max="4" width="12" style="5" customWidth="1"/>
    <col min="5" max="5" width="11.5703125" style="5" customWidth="1"/>
    <col min="6" max="6" width="14" style="5" hidden="1" customWidth="1"/>
    <col min="7" max="7" width="16" style="5" customWidth="1"/>
    <col min="8" max="8" width="9.28515625" style="5" customWidth="1"/>
    <col min="9" max="9" width="0" style="5" hidden="1" customWidth="1"/>
    <col min="10" max="10" width="12.5703125" style="5" hidden="1" customWidth="1"/>
    <col min="11" max="11" width="11.5703125" style="5" customWidth="1"/>
    <col min="12" max="12" width="11.5703125" style="5" hidden="1" customWidth="1"/>
    <col min="13" max="13" width="15.140625" style="5" customWidth="1"/>
    <col min="14" max="14" width="15.140625" style="5" hidden="1" customWidth="1"/>
    <col min="15" max="15" width="11.5703125" style="5" customWidth="1"/>
    <col min="16" max="16" width="11.5703125" style="5" hidden="1" customWidth="1"/>
    <col min="17" max="17" width="11.5703125" style="8" customWidth="1"/>
    <col min="18" max="18" width="7.5703125" style="5" customWidth="1"/>
    <col min="19" max="19" width="10.42578125" style="5" customWidth="1"/>
    <col min="20" max="20" width="7.42578125" style="5" hidden="1" customWidth="1"/>
    <col min="21" max="21" width="10.28515625" style="5" hidden="1" customWidth="1"/>
    <col min="22" max="22" width="0" style="5" hidden="1" customWidth="1"/>
    <col min="23" max="23" width="8.28515625" style="5" customWidth="1"/>
    <col min="24" max="24" width="9.5703125" style="5" customWidth="1"/>
    <col min="25" max="34" width="0" style="5" hidden="1" customWidth="1"/>
    <col min="35" max="35" width="20.28515625" customWidth="1"/>
    <col min="38" max="38" width="6.85546875" style="5" hidden="1" customWidth="1"/>
    <col min="39" max="48" width="0" style="5" hidden="1" customWidth="1"/>
    <col min="50" max="16384" width="9.140625" style="5"/>
  </cols>
  <sheetData>
    <row r="1" spans="1:52" ht="19.5" thickBot="1">
      <c r="A1" s="99" t="s">
        <v>173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AI1" s="5"/>
      <c r="AJ1" s="5"/>
      <c r="AK1" s="5"/>
      <c r="AW1" s="5"/>
    </row>
    <row r="2" spans="1:52" ht="16.5" thickBot="1">
      <c r="A2" s="96" t="s">
        <v>174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8"/>
      <c r="AI2" s="5"/>
      <c r="AJ2" s="5"/>
      <c r="AK2" s="5"/>
      <c r="AW2" s="5"/>
    </row>
    <row r="3" spans="1:52" s="8" customFormat="1" ht="48" customHeight="1" thickBot="1">
      <c r="A3" s="112" t="s">
        <v>70</v>
      </c>
      <c r="B3" s="113" t="s">
        <v>0</v>
      </c>
      <c r="C3" s="113" t="s">
        <v>121</v>
      </c>
      <c r="D3" s="121" t="s">
        <v>71</v>
      </c>
      <c r="E3" s="110" t="s">
        <v>100</v>
      </c>
      <c r="F3" s="127" t="s">
        <v>76</v>
      </c>
      <c r="G3" s="107" t="s">
        <v>18</v>
      </c>
      <c r="H3" s="102" t="s">
        <v>19</v>
      </c>
      <c r="I3" s="114" t="s">
        <v>1</v>
      </c>
      <c r="J3" s="121" t="s">
        <v>76</v>
      </c>
      <c r="K3" s="106" t="s">
        <v>74</v>
      </c>
      <c r="L3" s="121" t="s">
        <v>76</v>
      </c>
      <c r="M3" s="125" t="s">
        <v>75</v>
      </c>
      <c r="N3" s="121" t="s">
        <v>76</v>
      </c>
      <c r="O3" s="106" t="s">
        <v>3</v>
      </c>
      <c r="P3" s="121" t="s">
        <v>76</v>
      </c>
      <c r="Q3" s="135" t="s">
        <v>73</v>
      </c>
      <c r="R3" s="123" t="s">
        <v>2</v>
      </c>
      <c r="S3" s="124"/>
      <c r="T3" s="95" t="s">
        <v>4</v>
      </c>
      <c r="U3" s="102" t="s">
        <v>5</v>
      </c>
      <c r="V3" s="102" t="s">
        <v>6</v>
      </c>
      <c r="W3" s="102" t="s">
        <v>7</v>
      </c>
      <c r="X3" s="131"/>
      <c r="Y3" s="132" t="s">
        <v>8</v>
      </c>
      <c r="Z3" s="134" t="s">
        <v>9</v>
      </c>
      <c r="AA3" s="134" t="s">
        <v>10</v>
      </c>
      <c r="AB3" s="134" t="s">
        <v>11</v>
      </c>
      <c r="AC3" s="134" t="s">
        <v>12</v>
      </c>
      <c r="AD3" s="139" t="s">
        <v>13</v>
      </c>
      <c r="AE3" s="134" t="s">
        <v>14</v>
      </c>
      <c r="AF3" s="134" t="s">
        <v>15</v>
      </c>
      <c r="AG3" s="134" t="s">
        <v>16</v>
      </c>
      <c r="AH3" s="134" t="s">
        <v>17</v>
      </c>
      <c r="AL3" s="141" t="s">
        <v>29</v>
      </c>
      <c r="AM3" s="129" t="s">
        <v>20</v>
      </c>
      <c r="AN3" s="129" t="s">
        <v>21</v>
      </c>
      <c r="AO3" s="129" t="s">
        <v>22</v>
      </c>
      <c r="AP3" s="129" t="s">
        <v>23</v>
      </c>
      <c r="AQ3" s="129" t="s">
        <v>24</v>
      </c>
      <c r="AR3" s="129" t="s">
        <v>25</v>
      </c>
      <c r="AS3" s="129" t="s">
        <v>26</v>
      </c>
      <c r="AT3" s="129" t="s">
        <v>27</v>
      </c>
      <c r="AU3" s="129" t="s">
        <v>25</v>
      </c>
      <c r="AV3" s="137" t="s">
        <v>28</v>
      </c>
    </row>
    <row r="4" spans="1:52" s="8" customFormat="1" ht="32.25" thickBot="1">
      <c r="A4" s="112"/>
      <c r="B4" s="113"/>
      <c r="C4" s="116"/>
      <c r="D4" s="121"/>
      <c r="E4" s="111"/>
      <c r="F4" s="128"/>
      <c r="G4" s="107"/>
      <c r="H4" s="126"/>
      <c r="I4" s="115"/>
      <c r="J4" s="122"/>
      <c r="K4" s="106"/>
      <c r="L4" s="122"/>
      <c r="M4" s="124"/>
      <c r="N4" s="122"/>
      <c r="O4" s="106"/>
      <c r="P4" s="122"/>
      <c r="Q4" s="136"/>
      <c r="R4" s="50" t="s">
        <v>30</v>
      </c>
      <c r="S4" s="51" t="s">
        <v>31</v>
      </c>
      <c r="T4" s="52" t="s">
        <v>32</v>
      </c>
      <c r="U4" s="103"/>
      <c r="V4" s="103"/>
      <c r="W4" s="52" t="s">
        <v>33</v>
      </c>
      <c r="X4" s="15" t="s">
        <v>34</v>
      </c>
      <c r="Y4" s="133"/>
      <c r="Z4" s="107"/>
      <c r="AA4" s="107"/>
      <c r="AB4" s="107"/>
      <c r="AC4" s="107"/>
      <c r="AD4" s="140"/>
      <c r="AE4" s="107"/>
      <c r="AF4" s="107"/>
      <c r="AG4" s="107"/>
      <c r="AH4" s="107"/>
      <c r="AL4" s="125"/>
      <c r="AM4" s="130"/>
      <c r="AN4" s="130"/>
      <c r="AO4" s="130"/>
      <c r="AP4" s="130"/>
      <c r="AQ4" s="130"/>
      <c r="AR4" s="130"/>
      <c r="AS4" s="130"/>
      <c r="AT4" s="130"/>
      <c r="AU4" s="130"/>
      <c r="AV4" s="138"/>
    </row>
    <row r="5" spans="1:52" ht="19.5" customHeight="1" thickBot="1">
      <c r="A5" s="90"/>
      <c r="B5" s="60" t="s">
        <v>170</v>
      </c>
      <c r="C5" s="117"/>
      <c r="D5" s="108"/>
      <c r="E5" s="70">
        <v>50</v>
      </c>
      <c r="F5" s="42"/>
      <c r="G5" s="43">
        <v>100</v>
      </c>
      <c r="H5" s="69">
        <v>50</v>
      </c>
      <c r="I5" s="43">
        <v>125</v>
      </c>
      <c r="J5" s="43"/>
      <c r="K5" s="43">
        <v>200</v>
      </c>
      <c r="L5" s="43"/>
      <c r="M5" s="43">
        <v>100</v>
      </c>
      <c r="N5" s="43"/>
      <c r="O5" s="43">
        <v>250</v>
      </c>
      <c r="P5" s="43"/>
      <c r="Q5" s="43">
        <v>525</v>
      </c>
      <c r="R5" s="43">
        <v>100</v>
      </c>
      <c r="S5" s="43">
        <v>100</v>
      </c>
      <c r="T5" s="43">
        <v>500</v>
      </c>
      <c r="U5" s="43">
        <v>320</v>
      </c>
      <c r="V5" s="43">
        <v>200</v>
      </c>
      <c r="W5" s="43">
        <v>100</v>
      </c>
      <c r="X5" s="44">
        <v>150</v>
      </c>
      <c r="Y5" s="27" t="e">
        <f>SUM(Y7,Y9,Y10,Y11,Y12,Y13,Y14,Y15,Y16,Y17,Y18,Y19,Y20,Y21,#REF!,#REF!,Y22,Y23,Y24,Y25,Y26,Y27,Y28,Y29,Y32,Y33,Y34,Y35,Y36,Y38,Y39,#REF!,Y40,Y41,Y42,Y43,Y44,Y45,Y46,Y47,Y48,Y49,Y50,Y51,Y52,Y53,Y54,Y55,Y56,Y57,Y58,Y59,Y60,Y61,Y62,Y63,Y64,Y65,Y66)</f>
        <v>#REF!</v>
      </c>
      <c r="Z5" s="13" t="e">
        <f>SUM(Z7,Z9,Z10,Z11,Z12,Z13,Z14,Z15,Z16,Z17,Z18,Z19,Z20,Z21,#REF!,#REF!,Z22,Z23,Z24,Z25,Z26,Z27,Z28,Z29,Z32,Z33,Z34,Z35,Z36,Z38,Z39,#REF!,Z40,Z41,Z42,Z43,Z44,Z45,Z46,Z47,Z48,Z49,Z50,Z51,Z52,Z53,Z54,Z55,Z56,Z57,Z58,Z59,Z60,Z61,Z62,Z63,Z64,Z65,Z66)</f>
        <v>#REF!</v>
      </c>
      <c r="AA5" s="13" t="e">
        <f>SUM(AA7,AA9,AA10,AA11,AA12,AA13,AA14,AA15,AA16,AA17,AA18,AA19,AA20,AA21,#REF!,#REF!,AA22,AA23,AA24,AA25,AA26,AA27,AA28,AA29,AA32,AA33,AA34,AA35,AA36,AA38,AA39,#REF!,AA40,AA41,AA42,AA43,AA44,AA45,AA46,AA47,AA48,AA49,AA50,AA51,AA52,AA53,AA54,AA55,AA56,AA57,AA58,AA59,AA60,AA61,AA62,AA63,AA64,AA65,AA66)</f>
        <v>#REF!</v>
      </c>
      <c r="AB5" s="13" t="e">
        <f>SUM(AB7,AB9,AB10,AB11,AB12,AB13,AB14,AB15,AB16,AB17,AB18,AB19,AB20,AB21,#REF!,#REF!,AB22,AB23,AB24,AB25,AB26,AB27,AB28,AB29,AB32,AB33,AB34,AB35,AB36,AB38,AB39,#REF!,AB40,AB41,AB42,AB43,AB44,AB45,AB46,AB47,AB48,AB49,AB50,AB51,AB52,AB53,AB54,AB55,AB56,AB57,AB58,AB59,AB60,AB61,AB62,AB63,AB64,AB65,AB66)</f>
        <v>#REF!</v>
      </c>
      <c r="AC5" s="13" t="e">
        <f>SUM(AC7,AC9,AC10,AC11,AC12,AC13,AC14,AC15,AC16,AC17,AC18,AC19,AC20,AC21,#REF!,#REF!,AC22,AC23,AC24,AC25,AC26,AC27,AC28,AC29,AC32,AC33,AC34,AC35,AC36,AC38,AC39,#REF!,AC40,AC41,AC42,AC43,AC44,AC45,AC46,AC47,AC48,AC49,AC50,AC51,AC52,AC53,AC54,AC55,AC56,AC57,AC58,AC59,AC60,AC61,AC62,AC63,AC64,AC65,AC66)</f>
        <v>#REF!</v>
      </c>
      <c r="AD5" s="13" t="e">
        <f>SUM(AD7,AD9,AD10,AD11,AD12,AD13,AD14,AD15,AD16,AD17,AD18,AD19,AD20,AD21,#REF!,#REF!,AD22,AD23,AD24,AD25,AD26,AD27,AD28,AD29,AD32,AD33,AD34,AD35,AD36,AD38,AD39,#REF!,AD40,AD41,AD42,AD43,AD44,AD45,AD46,AD47,AD48,AD49,AD50,AD51,AD52,AD53,AD54,AD55,AD56,AD57,AD58,AD59,AD60,AD61,AD62,AD63,AD64,AD65,AD66)</f>
        <v>#REF!</v>
      </c>
      <c r="AE5" s="13" t="e">
        <f>SUM(AE7,AE9,AE10,AE11,AE12,AE13,AE14,AE15,AE16,AE17,AE18,AE19,AE20,AE21,#REF!,#REF!,AE22,AE23,AE24,AE25,AE26,AE27,AE28,AE29,AE32,AE33,AE34,AE35,AE36,AE38,AE39,#REF!,AE40,AE41,AE42,AE43,AE44,AE45,AE46,AE47,AE48,AE49,AE50,AE51,AE52,AE53,AE54,AE55,AE56,AE57,AE58,AE59,AE60,AE61,AE62,AE63,AE64,AE65,AE66)</f>
        <v>#REF!</v>
      </c>
      <c r="AF5" s="13" t="e">
        <f>SUM(AF7,AF9,AF10,AF11,AF12,AF13,AF14,AF15,AF16,AF17,AF18,AF19,AF20,AF21,#REF!,#REF!,AF22,AF23,AF24,AF25,AF26,AF27,AF28,AF29,AF32,AF33,AF34,AF35,AF36,AF38,AF39,#REF!,AF40,AF41,AF42,AF43,AF44,AF45,AF46,AF47,AF48,AF49,AF50,AF51,AF52,AF53,AF54,AF55,AF56,AF57,AF58,AF59,AF60,AF61,AF62,AF63,AF64,AF65,AF66)</f>
        <v>#REF!</v>
      </c>
      <c r="AG5" s="13" t="e">
        <f>SUM(AG7,AG9,AG10,AG11,AG12,AG13,AG14,AG15,AG16,AG17,AG18,AG19,AG20,AG21,#REF!,#REF!,AG22,AG23,AG24,AG25,AG26,AG27,AG28,AG29,AG32,AG33,AG34,AG35,AG36,AG38,AG39,#REF!,AG40,AG41,AG42,AG43,AG44,AG45,AG46,AG47,AG48,AG49,AG50,AG51,AG52,AG53,AG54,AG55,AG56,AG57,AG58,AG59,AG60,AG61,AG62,AG63,AG64,AG65,AG66)</f>
        <v>#REF!</v>
      </c>
      <c r="AH5" s="13" t="e">
        <f>SUM(AH7,AH9,AH10,AH11,AH12,AH13,AH14,AH15,AH16,AH17,AH18,AH19,AH20,AH21,#REF!,#REF!,AH22,AH23,AH24,AH25,AH26,AH27,AH28,AH29,AH32,AH33,AH34,AH35,AH36,AH38,AH39,#REF!,AH40,AH41,AH42,AH43,AH44,AH45,AH46,AH47,AH48,AH49,AH50,AH51,AH52,AH53,AH54,AH55,AH56,AH57,AH58,AH59,AH60,AH61,AH62,AH63,AH64,AH65,AH66)</f>
        <v>#REF!</v>
      </c>
      <c r="AL5" s="13" t="e">
        <f>SUM(AL7,AL9,AL10,AL11,AL12,AL13,AL14,AL15,AL16,AL17,AL18,AL19,AL20,AL21,#REF!,#REF!,AL22,AL23,AL24,AL25,AL26,AL27,AL28,AL29,AL32,AL33,AL34,AL35,AL36,AL38,AL39,#REF!,AL40,AL41,AL42,AL43,AL44,AL45,AL46,AL47,AL48,AL49,AL50,AL51,AL52,AL53,AL54,AL55,AL56,AL57,AL58,AL59,AL60,AL61,AL62,AL63,AL64,AL65,AL66)</f>
        <v>#REF!</v>
      </c>
      <c r="AM5" s="21" t="e">
        <f>SUM(AM7,AM9,AM10,AM11,AM12,AM13,AM14,AM15,AM16,AM17,AM18,AM19,AM20,AM21,#REF!,#REF!,AM22,AM23,AM24,AM25,AM26,AM27,AM28,AM29,AM32,AM33,AM34,AM35,AM36,AM38,AM39,#REF!,AM40,AM41,AM42,AM43,AM44,AM45,AM46,AM47,AM48,AM49,AM50,AM51,AM52,AM53,AM54,AM55,AM56,AM57,AM58,AM59,AM60,AM61,AM62,AM63,AM64,AM65,AM66)</f>
        <v>#REF!</v>
      </c>
      <c r="AN5" s="21" t="e">
        <f>SUM(AN7,AN9,AN10,AN11,AN12,AN13,AN14,AN15,AN16,AN17,AN18,AN19,AN20,AN21,#REF!,#REF!,AN22,AN23,AN24,AN25,AN26,AN27,AN28,AN29,AN32,AN33,AN34,AN35,AN36,AN38,AN39,#REF!,AN40,AN41,AN42,AN43,AN44,AN45,AN46,AN47,AN48,AN49,AN50,AN51,AN52,AN53,AN54,AN55,AN56,AN57,AN58,AN59,AN60,AN61,AN62,AN63,AN64,AN65,AN66)</f>
        <v>#REF!</v>
      </c>
      <c r="AO5" s="21" t="e">
        <f>SUM(AO7,AO9,AO10,AO11,AO12,AO13,AO14,AO15,AO16,AO17,AO18,AO19,AO20,AO21,#REF!,#REF!,AO22,AO23,AO24,AO25,AO26,AO27,AO28,AO29,AO32,AO33,AO34,AO35,AO36,AO38,AO39,#REF!,AO40,AO41,AO42,AO43,AO44,AO45,AO46,AO47,AO48,AO49,AO50,AO51,AO52,AO53,AO54,AO55,AO56,AO57,AO58,AO59,AO60,AO61,AO62,AO63,AO64,AO65,AO66)</f>
        <v>#REF!</v>
      </c>
      <c r="AP5" s="21" t="e">
        <f>SUM(AP7,AP9,AP10,AP11,AP12,AP13,AP14,AP15,AP16,AP17,AP18,AP19,AP20,AP21,#REF!,#REF!,AP22,AP23,AP24,AP25,AP26,AP27,AP28,AP29,AP32,AP33,AP34,AP35,AP36,AP38,AP39,#REF!,AP40,AP41,AP42,AP43,AP44,AP45,AP46,AP47,AP48,AP49,AP50,AP51,AP52,AP53,AP54,AP55,AP56,AP57,AP58,AP59,AP60,AP61,AP62,AP63,AP64,AP65,AP66)</f>
        <v>#REF!</v>
      </c>
      <c r="AQ5" s="21" t="e">
        <f>SUM(AQ7,AQ9,AQ10,AQ11,AQ12,AQ13,AQ14,AQ15,AQ16,AQ17,AQ18,AQ19,AQ20,AQ21,#REF!,#REF!,AQ22,AQ23,AQ24,AQ25,AQ26,AQ27,AQ28,AQ29,AQ32,AQ33,AQ34,AQ35,AQ36,AQ38,AQ39,#REF!,AQ40,AQ41,AQ42,AQ43,AQ44,AQ45,AQ46,AQ47,AQ48,AQ49,AQ50,AQ51,AQ52,AQ53,AQ54,AQ55,AQ56,AQ57,AQ58,AQ59,AQ60,AQ61,AQ62,AQ63,AQ64,AQ65,AQ66)</f>
        <v>#REF!</v>
      </c>
      <c r="AR5" s="21" t="e">
        <f>SUM(AR7,AR9,AR10,AR11,AR12,AR13,AR14,AR15,AR16,AR17,AR18,AR19,AR20,AR21,#REF!,#REF!,AR22,AR23,AR24,AR25,AR26,AR27,AR28,AR29,AR32,AR33,AR34,AR35,AR36,AR38,AR39,#REF!,AR40,AR41,AR42,AR43,AR44,AR45,AR46,AR47,AR48,AR49,AR50,AR51,AR52,AR53,AR54,AR55,AR56,AR57,AR58,AR59,AR60,AR61,AR62,AR63,AR64,AR65,AR66)</f>
        <v>#REF!</v>
      </c>
      <c r="AS5" s="21" t="e">
        <f>SUM(AS7,AS9,AS10,AS11,AS12,AS13,AS14,AS15,AS16,AS17,AS18,AS19,AS20,AS21,#REF!,#REF!,AS22,AS23,AS24,AS25,AS26,AS27,AS28,AS29,AS32,AS33,AS34,AS35,AS36,AS38,AS39,#REF!,AS40,AS41,AS42,AS43,AS44,AS45,AS46,AS47,AS48,AS49,AS50,AS51,AS52,AS53,AS54,AS55,AS56,AS57,AS58,AS59,AS60,AS61,AS62,AS63,AS64,AS65,AS66)</f>
        <v>#REF!</v>
      </c>
      <c r="AT5" s="21" t="e">
        <f>SUM(AT7,AT9,AT10,AT11,AT12,AT13,AT14,AT15,AT16,AT17,AT18,AT19,AT20,AT21,#REF!,#REF!,AT22,AT23,AT24,AT25,AT26,AT27,AT28,AT29,AT32,AT33,AT34,AT35,AT36,AT38,AT39,#REF!,AT40,AT41,AT42,AT43,AT44,AT45,AT46,AT47,AT48,AT49,AT50,AT51,AT52,AT53,AT54,AT55,AT56,AT57,AT58,AT59,AT60,AT61,AT62,AT63,AT64,AT65,AT66)</f>
        <v>#REF!</v>
      </c>
      <c r="AU5" s="21" t="e">
        <f>SUM(AU7,AU9,AU10,AU11,AU12,AU13,AU14,AU15,AU16,AU17,AU18,AU19,AU20,AU21,#REF!,#REF!,AU22,AU23,AU24,AU25,AU26,AU27,AU28,AU29,AU32,AU33,AU34,AU35,AU36,AU38,AU39,#REF!,AU40,AU41,AU42,AU43,AU44,AU45,AU46,AU47,AU48,AU49,AU50,AU51,AU52,AU53,AU54,AU55,AU56,AU57,AU58,AU59,AU60,AU61,AU62,AU63,AU64,AU65,AU66)</f>
        <v>#REF!</v>
      </c>
      <c r="AV5" s="21" t="e">
        <f>SUM(AV7,AV9,AV10,AV11,AV12,AV13,AV14,AV15,AV16,AV17,AV18,AV19,AV20,AV21,#REF!,#REF!,AV22,AV23,AV24,AV25,AV26,AV27,AV28,AV29,AV32,AV33,AV34,AV35,AV36,AV38,AV39,#REF!,AV40,AV41,AV42,AV43,AV44,AV45,AV46,AV47,AV48,AV49,AV50,AV51,AV52,AV53,AV54,AV55,AV56,AV57,AV58,AV59,AV60,AV61,AV62,AV63,AV64,AV65,AV66)</f>
        <v>#REF!</v>
      </c>
    </row>
    <row r="6" spans="1:52" ht="19.5" thickBot="1">
      <c r="A6" s="94"/>
      <c r="B6" s="61" t="s">
        <v>109</v>
      </c>
      <c r="C6" s="118"/>
      <c r="D6" s="109"/>
      <c r="E6" s="45">
        <f>SUM(E7:E72)</f>
        <v>3510</v>
      </c>
      <c r="F6" s="45">
        <f t="shared" ref="F6:AH6" si="0">SUM(F7:F72)</f>
        <v>0</v>
      </c>
      <c r="G6" s="45">
        <f t="shared" si="0"/>
        <v>1059</v>
      </c>
      <c r="H6" s="45">
        <f t="shared" si="0"/>
        <v>1665</v>
      </c>
      <c r="I6" s="45">
        <f t="shared" si="0"/>
        <v>39</v>
      </c>
      <c r="J6" s="45">
        <f t="shared" si="0"/>
        <v>169</v>
      </c>
      <c r="K6" s="45">
        <f t="shared" si="0"/>
        <v>507</v>
      </c>
      <c r="L6" s="45">
        <f t="shared" si="0"/>
        <v>99</v>
      </c>
      <c r="M6" s="45">
        <f t="shared" si="0"/>
        <v>650</v>
      </c>
      <c r="N6" s="45">
        <f t="shared" si="0"/>
        <v>124</v>
      </c>
      <c r="O6" s="45">
        <f t="shared" si="0"/>
        <v>130</v>
      </c>
      <c r="P6" s="45">
        <f t="shared" si="0"/>
        <v>43</v>
      </c>
      <c r="Q6" s="45">
        <f t="shared" si="0"/>
        <v>133</v>
      </c>
      <c r="R6" s="45">
        <f t="shared" si="0"/>
        <v>63</v>
      </c>
      <c r="S6" s="45">
        <f t="shared" si="0"/>
        <v>204</v>
      </c>
      <c r="T6" s="45">
        <f t="shared" si="0"/>
        <v>162</v>
      </c>
      <c r="U6" s="45">
        <f t="shared" si="0"/>
        <v>305</v>
      </c>
      <c r="V6" s="45">
        <f t="shared" si="0"/>
        <v>518</v>
      </c>
      <c r="W6" s="45">
        <f t="shared" si="0"/>
        <v>209</v>
      </c>
      <c r="X6" s="45">
        <f t="shared" si="0"/>
        <v>171</v>
      </c>
      <c r="Y6" s="45">
        <f t="shared" si="0"/>
        <v>35</v>
      </c>
      <c r="Z6" s="45">
        <f t="shared" si="0"/>
        <v>0</v>
      </c>
      <c r="AA6" s="45">
        <f t="shared" si="0"/>
        <v>0</v>
      </c>
      <c r="AB6" s="45">
        <f t="shared" si="0"/>
        <v>4</v>
      </c>
      <c r="AC6" s="45">
        <f t="shared" si="0"/>
        <v>0</v>
      </c>
      <c r="AD6" s="45">
        <f t="shared" si="0"/>
        <v>20</v>
      </c>
      <c r="AE6" s="45">
        <f t="shared" si="0"/>
        <v>123</v>
      </c>
      <c r="AF6" s="45">
        <f t="shared" si="0"/>
        <v>21</v>
      </c>
      <c r="AG6" s="45">
        <f t="shared" si="0"/>
        <v>8</v>
      </c>
      <c r="AH6" s="45">
        <f t="shared" si="0"/>
        <v>209</v>
      </c>
      <c r="AI6" s="84"/>
      <c r="AJ6" s="5"/>
      <c r="AK6" s="5"/>
      <c r="AL6" s="25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5"/>
    </row>
    <row r="7" spans="1:52" s="8" customFormat="1" ht="39" customHeight="1" thickBot="1">
      <c r="A7" s="104">
        <v>1</v>
      </c>
      <c r="B7" s="74" t="s">
        <v>101</v>
      </c>
      <c r="C7" s="78" t="s">
        <v>140</v>
      </c>
      <c r="D7" s="119">
        <v>4368</v>
      </c>
      <c r="E7" s="26">
        <v>100</v>
      </c>
      <c r="F7" s="26"/>
      <c r="G7" s="26">
        <v>50</v>
      </c>
      <c r="H7" s="26">
        <v>50</v>
      </c>
      <c r="I7" s="28">
        <v>2</v>
      </c>
      <c r="J7" s="28"/>
      <c r="K7" s="17">
        <v>25</v>
      </c>
      <c r="L7" s="17"/>
      <c r="M7" s="17">
        <v>25</v>
      </c>
      <c r="N7" s="26"/>
      <c r="O7" s="26">
        <v>10</v>
      </c>
      <c r="P7" s="26"/>
      <c r="Q7" s="29">
        <v>3</v>
      </c>
      <c r="R7" s="26">
        <v>3</v>
      </c>
      <c r="S7" s="26">
        <v>5</v>
      </c>
      <c r="T7" s="26">
        <v>3</v>
      </c>
      <c r="U7" s="26">
        <v>10</v>
      </c>
      <c r="V7" s="26">
        <v>10</v>
      </c>
      <c r="W7" s="26">
        <v>10</v>
      </c>
      <c r="X7" s="37">
        <v>10</v>
      </c>
      <c r="Y7" s="31">
        <v>5</v>
      </c>
      <c r="Z7" s="26"/>
      <c r="AA7" s="26"/>
      <c r="AB7" s="26"/>
      <c r="AC7" s="26"/>
      <c r="AD7" s="26">
        <v>1</v>
      </c>
      <c r="AE7" s="26">
        <v>9</v>
      </c>
      <c r="AF7" s="26">
        <v>1</v>
      </c>
      <c r="AG7" s="26"/>
      <c r="AH7" s="26"/>
      <c r="AI7" s="26"/>
      <c r="AL7" s="26">
        <v>3</v>
      </c>
      <c r="AM7" s="16"/>
      <c r="AN7" s="16">
        <v>0</v>
      </c>
      <c r="AO7" s="16">
        <v>20</v>
      </c>
      <c r="AP7" s="16"/>
      <c r="AQ7" s="16"/>
      <c r="AR7" s="16"/>
      <c r="AS7" s="16"/>
      <c r="AT7" s="16"/>
      <c r="AU7" s="16"/>
      <c r="AV7" s="16"/>
    </row>
    <row r="8" spans="1:52" s="8" customFormat="1" ht="28.5" customHeight="1" thickBot="1">
      <c r="A8" s="105"/>
      <c r="B8" s="74" t="s">
        <v>102</v>
      </c>
      <c r="C8" s="14"/>
      <c r="D8" s="120"/>
      <c r="E8" s="23">
        <v>100</v>
      </c>
      <c r="F8" s="23"/>
      <c r="G8" s="23">
        <v>50</v>
      </c>
      <c r="H8" s="23">
        <v>50</v>
      </c>
      <c r="K8" s="23">
        <v>25</v>
      </c>
      <c r="L8" s="23"/>
      <c r="M8" s="23">
        <v>25</v>
      </c>
      <c r="N8" s="23"/>
      <c r="O8" s="23">
        <v>10</v>
      </c>
      <c r="P8" s="23"/>
      <c r="Q8" s="23">
        <v>3</v>
      </c>
      <c r="R8" s="12">
        <v>3</v>
      </c>
      <c r="S8" s="23">
        <v>5</v>
      </c>
      <c r="T8" s="23">
        <v>3</v>
      </c>
      <c r="U8" s="10"/>
      <c r="V8" s="10"/>
      <c r="W8" s="23">
        <v>10</v>
      </c>
      <c r="X8" s="48">
        <v>10</v>
      </c>
      <c r="Y8" s="32"/>
      <c r="Z8" s="10"/>
      <c r="AA8" s="10"/>
      <c r="AB8" s="10"/>
      <c r="AC8" s="10"/>
      <c r="AD8" s="10"/>
      <c r="AE8" s="10"/>
      <c r="AF8" s="10"/>
      <c r="AG8" s="10"/>
      <c r="AH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52" ht="33.75" customHeight="1" thickBot="1">
      <c r="A9" s="46">
        <v>2</v>
      </c>
      <c r="B9" s="62" t="s">
        <v>108</v>
      </c>
      <c r="C9" s="77" t="s">
        <v>139</v>
      </c>
      <c r="D9" s="53">
        <v>3456</v>
      </c>
      <c r="E9" s="4">
        <v>800</v>
      </c>
      <c r="F9" s="4"/>
      <c r="G9" s="4">
        <v>200</v>
      </c>
      <c r="H9" s="4">
        <v>300</v>
      </c>
      <c r="I9" s="4">
        <v>2</v>
      </c>
      <c r="J9" s="4"/>
      <c r="K9" s="4">
        <v>50</v>
      </c>
      <c r="L9" s="4"/>
      <c r="M9" s="4">
        <v>50</v>
      </c>
      <c r="N9" s="4"/>
      <c r="O9" s="4">
        <v>10</v>
      </c>
      <c r="P9" s="4"/>
      <c r="Q9" s="30">
        <v>5</v>
      </c>
      <c r="R9" s="4">
        <v>5</v>
      </c>
      <c r="S9" s="4">
        <v>10</v>
      </c>
      <c r="T9" s="4">
        <v>3</v>
      </c>
      <c r="U9" s="4">
        <v>10</v>
      </c>
      <c r="V9" s="4">
        <v>10</v>
      </c>
      <c r="W9" s="4">
        <v>10</v>
      </c>
      <c r="X9" s="38">
        <v>10</v>
      </c>
      <c r="Y9" s="33">
        <v>0</v>
      </c>
      <c r="Z9" s="4"/>
      <c r="AA9" s="4"/>
      <c r="AB9" s="4">
        <v>0</v>
      </c>
      <c r="AC9" s="4">
        <v>0</v>
      </c>
      <c r="AD9" s="4">
        <v>3</v>
      </c>
      <c r="AE9" s="4">
        <v>14</v>
      </c>
      <c r="AF9" s="4">
        <v>1</v>
      </c>
      <c r="AG9" s="4"/>
      <c r="AH9" s="4">
        <v>10</v>
      </c>
      <c r="AL9" s="4">
        <v>3</v>
      </c>
      <c r="AM9" s="4">
        <v>0</v>
      </c>
      <c r="AN9" s="4"/>
      <c r="AO9" s="4">
        <v>100</v>
      </c>
      <c r="AP9" s="4">
        <v>0</v>
      </c>
      <c r="AQ9" s="4">
        <v>30</v>
      </c>
      <c r="AR9" s="4"/>
      <c r="AS9" s="4"/>
      <c r="AT9" s="4"/>
      <c r="AU9" s="4"/>
      <c r="AV9" s="18"/>
    </row>
    <row r="10" spans="1:52" ht="33" customHeight="1">
      <c r="A10" s="88">
        <v>3</v>
      </c>
      <c r="B10" s="62" t="s">
        <v>35</v>
      </c>
      <c r="C10" s="77" t="s">
        <v>141</v>
      </c>
      <c r="D10" s="53">
        <v>1465</v>
      </c>
      <c r="E10" s="4">
        <v>300</v>
      </c>
      <c r="F10" s="4"/>
      <c r="G10" s="4">
        <v>30</v>
      </c>
      <c r="H10" s="4">
        <v>70</v>
      </c>
      <c r="I10" s="4">
        <v>2</v>
      </c>
      <c r="J10" s="4"/>
      <c r="K10" s="4">
        <v>20</v>
      </c>
      <c r="L10" s="4"/>
      <c r="M10" s="4">
        <v>100</v>
      </c>
      <c r="N10" s="4"/>
      <c r="O10" s="4"/>
      <c r="P10" s="4"/>
      <c r="Q10" s="30">
        <v>1</v>
      </c>
      <c r="R10" s="4">
        <v>3</v>
      </c>
      <c r="S10" s="4">
        <v>10</v>
      </c>
      <c r="T10" s="4">
        <v>3</v>
      </c>
      <c r="U10" s="4">
        <v>10</v>
      </c>
      <c r="V10" s="4">
        <v>10</v>
      </c>
      <c r="W10" s="4">
        <v>5</v>
      </c>
      <c r="X10" s="38">
        <v>5</v>
      </c>
      <c r="Y10" s="33">
        <v>0</v>
      </c>
      <c r="Z10" s="4"/>
      <c r="AA10" s="4"/>
      <c r="AB10" s="4"/>
      <c r="AC10" s="4"/>
      <c r="AD10" s="4"/>
      <c r="AE10" s="4">
        <v>10</v>
      </c>
      <c r="AF10" s="4"/>
      <c r="AG10" s="4"/>
      <c r="AH10" s="4">
        <v>40</v>
      </c>
      <c r="AL10" s="4">
        <v>3</v>
      </c>
      <c r="AM10" s="4"/>
      <c r="AN10" s="4"/>
      <c r="AO10" s="4">
        <v>10</v>
      </c>
      <c r="AP10" s="4"/>
      <c r="AQ10" s="4"/>
      <c r="AR10" s="4"/>
      <c r="AS10" s="4"/>
      <c r="AT10" s="4"/>
      <c r="AU10" s="4"/>
      <c r="AV10" s="18"/>
    </row>
    <row r="11" spans="1:52" s="9" customFormat="1" ht="34.5" customHeight="1" thickBot="1">
      <c r="A11" s="89">
        <v>4</v>
      </c>
      <c r="B11" s="62" t="s">
        <v>36</v>
      </c>
      <c r="C11" s="77" t="s">
        <v>142</v>
      </c>
      <c r="D11" s="53">
        <v>1132</v>
      </c>
      <c r="E11" s="4">
        <v>50</v>
      </c>
      <c r="F11" s="4"/>
      <c r="G11" s="4">
        <v>50</v>
      </c>
      <c r="H11" s="4">
        <v>50</v>
      </c>
      <c r="I11" s="4">
        <v>1</v>
      </c>
      <c r="J11" s="4"/>
      <c r="K11" s="4">
        <v>15</v>
      </c>
      <c r="L11" s="4"/>
      <c r="M11" s="4">
        <v>0</v>
      </c>
      <c r="N11" s="4"/>
      <c r="O11" s="4">
        <v>5</v>
      </c>
      <c r="P11" s="4"/>
      <c r="Q11" s="71">
        <v>5</v>
      </c>
      <c r="R11" s="4">
        <v>0</v>
      </c>
      <c r="S11" s="4">
        <v>15</v>
      </c>
      <c r="T11" s="4">
        <v>3</v>
      </c>
      <c r="U11" s="4">
        <v>10</v>
      </c>
      <c r="V11" s="4">
        <v>10</v>
      </c>
      <c r="W11" s="4">
        <v>5</v>
      </c>
      <c r="X11" s="38">
        <v>5</v>
      </c>
      <c r="Y11" s="33"/>
      <c r="Z11" s="4"/>
      <c r="AA11" s="4"/>
      <c r="AB11" s="4"/>
      <c r="AC11" s="4"/>
      <c r="AD11" s="4">
        <v>1</v>
      </c>
      <c r="AE11" s="4">
        <v>5</v>
      </c>
      <c r="AF11" s="4"/>
      <c r="AG11" s="4"/>
      <c r="AH11" s="4">
        <v>20</v>
      </c>
      <c r="AL11" s="4">
        <v>3</v>
      </c>
      <c r="AM11" s="4"/>
      <c r="AN11" s="4"/>
      <c r="AO11" s="4">
        <v>10</v>
      </c>
      <c r="AP11" s="4"/>
      <c r="AQ11" s="4"/>
      <c r="AR11" s="4"/>
      <c r="AS11" s="4"/>
      <c r="AT11" s="4"/>
      <c r="AU11" s="4"/>
      <c r="AV11" s="18"/>
      <c r="AZ11" s="9" t="s">
        <v>164</v>
      </c>
    </row>
    <row r="12" spans="1:52" ht="36.75" customHeight="1" thickBot="1">
      <c r="A12" s="88">
        <v>5</v>
      </c>
      <c r="B12" s="62" t="s">
        <v>37</v>
      </c>
      <c r="C12" s="77" t="s">
        <v>123</v>
      </c>
      <c r="D12" s="53">
        <v>1585</v>
      </c>
      <c r="E12" s="4">
        <v>300</v>
      </c>
      <c r="F12" s="4"/>
      <c r="G12" s="4">
        <v>100</v>
      </c>
      <c r="H12" s="4">
        <v>100</v>
      </c>
      <c r="I12" s="4">
        <v>2</v>
      </c>
      <c r="J12" s="4"/>
      <c r="K12" s="4">
        <v>50</v>
      </c>
      <c r="L12" s="4"/>
      <c r="M12" s="4">
        <v>50</v>
      </c>
      <c r="N12" s="4"/>
      <c r="O12" s="4">
        <v>10</v>
      </c>
      <c r="P12" s="4"/>
      <c r="Q12" s="30">
        <v>5</v>
      </c>
      <c r="R12" s="4">
        <v>5</v>
      </c>
      <c r="S12" s="4">
        <v>10</v>
      </c>
      <c r="T12" s="4">
        <v>3</v>
      </c>
      <c r="U12" s="4">
        <v>10</v>
      </c>
      <c r="V12" s="4">
        <v>10</v>
      </c>
      <c r="W12" s="4">
        <v>5</v>
      </c>
      <c r="X12" s="38">
        <v>5</v>
      </c>
      <c r="Y12" s="33"/>
      <c r="Z12" s="4"/>
      <c r="AA12" s="4"/>
      <c r="AB12" s="4"/>
      <c r="AC12" s="4"/>
      <c r="AD12" s="4">
        <v>1</v>
      </c>
      <c r="AE12" s="4">
        <v>10</v>
      </c>
      <c r="AF12" s="4"/>
      <c r="AG12" s="4"/>
      <c r="AH12" s="4">
        <v>31</v>
      </c>
      <c r="AI12" s="26"/>
      <c r="AL12" s="4">
        <v>3</v>
      </c>
      <c r="AM12" s="4"/>
      <c r="AN12" s="4"/>
      <c r="AO12" s="4">
        <v>80</v>
      </c>
      <c r="AP12" s="4"/>
      <c r="AQ12" s="4"/>
      <c r="AR12" s="4"/>
      <c r="AS12" s="4">
        <v>10</v>
      </c>
      <c r="AT12" s="4"/>
      <c r="AU12" s="4"/>
      <c r="AV12" s="18"/>
    </row>
    <row r="13" spans="1:52" ht="21" hidden="1" customHeight="1" thickBot="1">
      <c r="A13" s="89">
        <v>6</v>
      </c>
      <c r="B13" s="76" t="s">
        <v>38</v>
      </c>
      <c r="C13" s="77"/>
      <c r="D13" s="53">
        <v>338</v>
      </c>
      <c r="E13" s="4">
        <v>0</v>
      </c>
      <c r="F13" s="4"/>
      <c r="G13" s="4">
        <v>0</v>
      </c>
      <c r="H13" s="4">
        <v>0</v>
      </c>
      <c r="I13" s="4">
        <v>1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30">
        <v>0</v>
      </c>
      <c r="R13" s="4">
        <v>0</v>
      </c>
      <c r="S13" s="4">
        <v>0</v>
      </c>
      <c r="T13" s="4">
        <v>3</v>
      </c>
      <c r="U13" s="4">
        <v>5</v>
      </c>
      <c r="V13" s="4">
        <v>5</v>
      </c>
      <c r="W13" s="4">
        <v>0</v>
      </c>
      <c r="X13" s="38">
        <v>0</v>
      </c>
      <c r="Y13" s="33">
        <v>0</v>
      </c>
      <c r="Z13" s="4"/>
      <c r="AA13" s="4"/>
      <c r="AB13" s="4"/>
      <c r="AC13" s="4"/>
      <c r="AD13" s="4"/>
      <c r="AE13" s="4">
        <v>4</v>
      </c>
      <c r="AF13" s="4"/>
      <c r="AG13" s="4"/>
      <c r="AH13" s="4">
        <v>15</v>
      </c>
      <c r="AL13" s="4">
        <v>3</v>
      </c>
      <c r="AM13" s="4"/>
      <c r="AN13" s="4"/>
      <c r="AO13" s="4">
        <v>0</v>
      </c>
      <c r="AP13" s="4">
        <v>1</v>
      </c>
      <c r="AQ13" s="4"/>
      <c r="AR13" s="4"/>
      <c r="AS13" s="4"/>
      <c r="AT13" s="4"/>
      <c r="AU13" s="4"/>
      <c r="AV13" s="18"/>
    </row>
    <row r="14" spans="1:52" s="9" customFormat="1" ht="38.25" customHeight="1">
      <c r="A14" s="88">
        <v>7</v>
      </c>
      <c r="B14" s="62" t="s">
        <v>39</v>
      </c>
      <c r="C14" s="77" t="s">
        <v>124</v>
      </c>
      <c r="D14" s="53">
        <v>333</v>
      </c>
      <c r="E14" s="4">
        <v>150</v>
      </c>
      <c r="F14" s="4"/>
      <c r="G14" s="4">
        <v>50</v>
      </c>
      <c r="H14" s="4">
        <v>50</v>
      </c>
      <c r="I14" s="4">
        <v>1</v>
      </c>
      <c r="J14" s="4"/>
      <c r="K14" s="4">
        <v>50</v>
      </c>
      <c r="L14" s="4"/>
      <c r="M14" s="4">
        <v>50</v>
      </c>
      <c r="N14" s="4"/>
      <c r="O14" s="4">
        <v>10</v>
      </c>
      <c r="P14" s="4"/>
      <c r="Q14" s="30">
        <v>20</v>
      </c>
      <c r="R14" s="4">
        <v>5</v>
      </c>
      <c r="S14" s="4">
        <v>10</v>
      </c>
      <c r="T14" s="4">
        <v>3</v>
      </c>
      <c r="U14" s="4">
        <v>10</v>
      </c>
      <c r="V14" s="4">
        <v>10</v>
      </c>
      <c r="W14" s="4">
        <v>25</v>
      </c>
      <c r="X14" s="38">
        <v>25</v>
      </c>
      <c r="Y14" s="33">
        <v>0</v>
      </c>
      <c r="Z14" s="4"/>
      <c r="AA14" s="4"/>
      <c r="AB14" s="4"/>
      <c r="AC14" s="4"/>
      <c r="AD14" s="4">
        <v>1</v>
      </c>
      <c r="AE14" s="4">
        <v>4</v>
      </c>
      <c r="AF14" s="4">
        <v>1</v>
      </c>
      <c r="AG14" s="4"/>
      <c r="AH14" s="4"/>
      <c r="AL14" s="4">
        <v>3</v>
      </c>
      <c r="AM14" s="4"/>
      <c r="AN14" s="4"/>
      <c r="AO14" s="4">
        <v>15</v>
      </c>
      <c r="AP14" s="4"/>
      <c r="AQ14" s="4"/>
      <c r="AR14" s="4"/>
      <c r="AS14" s="4"/>
      <c r="AT14" s="4"/>
      <c r="AU14" s="4"/>
      <c r="AV14" s="18"/>
    </row>
    <row r="15" spans="1:52" ht="36" customHeight="1" thickBot="1">
      <c r="A15" s="89">
        <v>8</v>
      </c>
      <c r="B15" s="62" t="s">
        <v>40</v>
      </c>
      <c r="C15" s="77" t="s">
        <v>125</v>
      </c>
      <c r="D15" s="53">
        <v>147</v>
      </c>
      <c r="E15" s="4">
        <v>30</v>
      </c>
      <c r="F15" s="4"/>
      <c r="G15" s="4">
        <v>10</v>
      </c>
      <c r="H15" s="4">
        <v>15</v>
      </c>
      <c r="I15" s="4">
        <v>1</v>
      </c>
      <c r="J15" s="4"/>
      <c r="K15" s="4">
        <v>10</v>
      </c>
      <c r="L15" s="4"/>
      <c r="M15" s="4">
        <v>5</v>
      </c>
      <c r="N15" s="4"/>
      <c r="O15" s="4">
        <v>5</v>
      </c>
      <c r="P15" s="4"/>
      <c r="Q15" s="30">
        <v>2</v>
      </c>
      <c r="R15" s="4">
        <v>2</v>
      </c>
      <c r="S15" s="4">
        <v>5</v>
      </c>
      <c r="T15" s="4">
        <v>3</v>
      </c>
      <c r="U15" s="4">
        <v>10</v>
      </c>
      <c r="V15" s="4">
        <v>10</v>
      </c>
      <c r="W15" s="4">
        <v>5</v>
      </c>
      <c r="X15" s="38">
        <v>5</v>
      </c>
      <c r="Y15" s="33">
        <v>5</v>
      </c>
      <c r="Z15" s="4"/>
      <c r="AA15" s="4"/>
      <c r="AB15" s="4"/>
      <c r="AC15" s="4"/>
      <c r="AD15" s="4">
        <v>0</v>
      </c>
      <c r="AE15" s="4">
        <v>1</v>
      </c>
      <c r="AF15" s="4">
        <v>2</v>
      </c>
      <c r="AG15" s="4"/>
      <c r="AH15" s="4"/>
      <c r="AL15" s="4">
        <v>3</v>
      </c>
      <c r="AM15" s="4"/>
      <c r="AN15" s="4"/>
      <c r="AO15" s="4">
        <v>27</v>
      </c>
      <c r="AP15" s="4"/>
      <c r="AQ15" s="4"/>
      <c r="AR15" s="4"/>
      <c r="AS15" s="4"/>
      <c r="AT15" s="4"/>
      <c r="AU15" s="4"/>
      <c r="AV15" s="18"/>
    </row>
    <row r="16" spans="1:52" ht="31.5" customHeight="1">
      <c r="A16" s="88">
        <v>9</v>
      </c>
      <c r="B16" s="62" t="s">
        <v>41</v>
      </c>
      <c r="C16" s="77" t="s">
        <v>161</v>
      </c>
      <c r="D16" s="53">
        <v>165</v>
      </c>
      <c r="E16" s="4">
        <v>50</v>
      </c>
      <c r="F16" s="4"/>
      <c r="G16" s="4">
        <v>10</v>
      </c>
      <c r="H16" s="4">
        <v>10</v>
      </c>
      <c r="I16" s="4">
        <v>1</v>
      </c>
      <c r="J16" s="4"/>
      <c r="K16" s="4">
        <v>10</v>
      </c>
      <c r="L16" s="4"/>
      <c r="M16" s="4">
        <v>10</v>
      </c>
      <c r="N16" s="4"/>
      <c r="O16" s="4">
        <v>1</v>
      </c>
      <c r="P16" s="4"/>
      <c r="Q16" s="30">
        <v>1</v>
      </c>
      <c r="R16" s="4">
        <v>2</v>
      </c>
      <c r="S16" s="4">
        <v>5</v>
      </c>
      <c r="T16" s="4">
        <v>3</v>
      </c>
      <c r="U16" s="4">
        <v>5</v>
      </c>
      <c r="V16" s="4">
        <v>5</v>
      </c>
      <c r="W16" s="4">
        <v>5</v>
      </c>
      <c r="X16" s="38">
        <v>5</v>
      </c>
      <c r="Y16" s="33">
        <v>0</v>
      </c>
      <c r="Z16" s="4"/>
      <c r="AA16" s="4"/>
      <c r="AB16" s="4"/>
      <c r="AC16" s="4"/>
      <c r="AD16" s="4">
        <v>1</v>
      </c>
      <c r="AE16" s="4">
        <v>1</v>
      </c>
      <c r="AF16" s="4">
        <v>1</v>
      </c>
      <c r="AG16" s="4"/>
      <c r="AH16" s="4">
        <v>1</v>
      </c>
      <c r="AI16" s="26"/>
      <c r="AL16" s="4">
        <v>3</v>
      </c>
      <c r="AM16" s="4"/>
      <c r="AN16" s="4"/>
      <c r="AO16" s="4">
        <v>10</v>
      </c>
      <c r="AP16" s="4"/>
      <c r="AQ16" s="4"/>
      <c r="AR16" s="4"/>
      <c r="AS16" s="4"/>
      <c r="AT16" s="4"/>
      <c r="AU16" s="4"/>
      <c r="AV16" s="18"/>
    </row>
    <row r="17" spans="1:49" ht="41.25" customHeight="1" thickBot="1">
      <c r="A17" s="89">
        <v>10</v>
      </c>
      <c r="B17" s="62" t="s">
        <v>110</v>
      </c>
      <c r="C17" s="78" t="s">
        <v>126</v>
      </c>
      <c r="D17" s="67">
        <v>334</v>
      </c>
      <c r="E17" s="4">
        <v>50</v>
      </c>
      <c r="F17" s="4"/>
      <c r="G17" s="4">
        <v>20</v>
      </c>
      <c r="H17" s="4">
        <v>50</v>
      </c>
      <c r="I17" s="4">
        <v>1</v>
      </c>
      <c r="J17" s="4"/>
      <c r="K17" s="4">
        <v>10</v>
      </c>
      <c r="L17" s="4"/>
      <c r="M17" s="4">
        <v>15</v>
      </c>
      <c r="N17" s="4"/>
      <c r="O17" s="4">
        <v>10</v>
      </c>
      <c r="P17" s="4"/>
      <c r="Q17" s="30">
        <v>5</v>
      </c>
      <c r="R17" s="4">
        <v>2</v>
      </c>
      <c r="S17" s="4">
        <v>5</v>
      </c>
      <c r="T17" s="4">
        <v>3</v>
      </c>
      <c r="U17" s="4">
        <v>10</v>
      </c>
      <c r="V17" s="4">
        <v>5</v>
      </c>
      <c r="W17" s="4">
        <v>5</v>
      </c>
      <c r="X17" s="38">
        <v>5</v>
      </c>
      <c r="Y17" s="33">
        <v>15</v>
      </c>
      <c r="Z17" s="4"/>
      <c r="AA17" s="4"/>
      <c r="AB17" s="4"/>
      <c r="AC17" s="4"/>
      <c r="AD17" s="1">
        <v>0</v>
      </c>
      <c r="AE17" s="4">
        <v>2</v>
      </c>
      <c r="AF17" s="4">
        <v>1</v>
      </c>
      <c r="AG17" s="4"/>
      <c r="AH17" s="4">
        <v>23</v>
      </c>
      <c r="AL17" s="4">
        <v>3</v>
      </c>
      <c r="AM17" s="4"/>
      <c r="AN17" s="4"/>
      <c r="AO17" s="4">
        <v>40</v>
      </c>
      <c r="AP17" s="4">
        <v>5</v>
      </c>
      <c r="AQ17" s="4">
        <v>17</v>
      </c>
      <c r="AR17" s="4"/>
      <c r="AS17" s="4"/>
      <c r="AT17" s="4"/>
      <c r="AU17" s="4"/>
      <c r="AV17" s="18"/>
    </row>
    <row r="18" spans="1:49" ht="34.5" customHeight="1">
      <c r="A18" s="88">
        <v>11</v>
      </c>
      <c r="B18" s="62" t="s">
        <v>42</v>
      </c>
      <c r="C18" s="77" t="s">
        <v>162</v>
      </c>
      <c r="D18" s="55">
        <v>240</v>
      </c>
      <c r="E18" s="2">
        <v>40</v>
      </c>
      <c r="F18" s="2"/>
      <c r="G18" s="2">
        <v>30</v>
      </c>
      <c r="H18" s="2">
        <v>40</v>
      </c>
      <c r="I18" s="2">
        <v>1</v>
      </c>
      <c r="J18" s="2"/>
      <c r="K18" s="2">
        <v>20</v>
      </c>
      <c r="L18" s="2"/>
      <c r="M18" s="2">
        <v>20</v>
      </c>
      <c r="N18" s="2"/>
      <c r="O18" s="2">
        <v>5</v>
      </c>
      <c r="P18" s="2"/>
      <c r="Q18" s="30">
        <v>5</v>
      </c>
      <c r="R18" s="2">
        <v>2</v>
      </c>
      <c r="S18" s="2">
        <v>5</v>
      </c>
      <c r="T18" s="2">
        <v>3</v>
      </c>
      <c r="U18" s="2">
        <v>5</v>
      </c>
      <c r="V18" s="2">
        <v>5</v>
      </c>
      <c r="W18" s="2">
        <v>5</v>
      </c>
      <c r="X18" s="40">
        <v>5</v>
      </c>
      <c r="Y18" s="35">
        <v>10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3</v>
      </c>
      <c r="AF18" s="2">
        <v>1</v>
      </c>
      <c r="AG18" s="2"/>
      <c r="AH18" s="2">
        <v>2</v>
      </c>
      <c r="AL18" s="4">
        <v>3</v>
      </c>
      <c r="AM18" s="2"/>
      <c r="AN18" s="2"/>
      <c r="AO18" s="2">
        <v>52</v>
      </c>
      <c r="AP18" s="2">
        <v>0</v>
      </c>
      <c r="AQ18" s="2"/>
      <c r="AR18" s="2"/>
      <c r="AS18" s="2"/>
      <c r="AT18" s="2"/>
      <c r="AU18" s="2"/>
      <c r="AV18" s="19"/>
    </row>
    <row r="19" spans="1:49" ht="33" customHeight="1" thickBot="1">
      <c r="A19" s="89">
        <v>12</v>
      </c>
      <c r="B19" s="68" t="s">
        <v>111</v>
      </c>
      <c r="C19" s="77" t="s">
        <v>157</v>
      </c>
      <c r="D19" s="66"/>
      <c r="E19" s="4">
        <v>30</v>
      </c>
      <c r="F19" s="4" t="s">
        <v>90</v>
      </c>
      <c r="G19" s="4">
        <v>5</v>
      </c>
      <c r="H19" s="4">
        <v>10</v>
      </c>
      <c r="I19" s="4">
        <v>1</v>
      </c>
      <c r="J19" s="4">
        <v>20</v>
      </c>
      <c r="K19" s="4">
        <v>7</v>
      </c>
      <c r="L19" s="4">
        <v>20</v>
      </c>
      <c r="M19" s="4">
        <v>10</v>
      </c>
      <c r="N19" s="4">
        <v>20</v>
      </c>
      <c r="O19" s="4">
        <v>10</v>
      </c>
      <c r="P19" s="4">
        <v>10</v>
      </c>
      <c r="Q19" s="30">
        <v>2</v>
      </c>
      <c r="R19" s="4">
        <v>5</v>
      </c>
      <c r="S19" s="4">
        <v>2</v>
      </c>
      <c r="T19" s="4">
        <v>3</v>
      </c>
      <c r="U19" s="4">
        <v>5</v>
      </c>
      <c r="V19" s="4">
        <v>10</v>
      </c>
      <c r="W19" s="4">
        <v>4</v>
      </c>
      <c r="X19" s="38">
        <v>3</v>
      </c>
      <c r="Y19" s="33"/>
      <c r="Z19" s="4"/>
      <c r="AA19" s="4"/>
      <c r="AB19" s="4"/>
      <c r="AC19" s="4"/>
      <c r="AD19" s="4"/>
      <c r="AE19" s="4">
        <v>1</v>
      </c>
      <c r="AF19" s="4">
        <v>0</v>
      </c>
      <c r="AG19" s="4"/>
      <c r="AH19" s="4"/>
      <c r="AL19" s="4">
        <v>3</v>
      </c>
      <c r="AM19" s="4"/>
      <c r="AN19" s="4"/>
      <c r="AO19" s="4"/>
      <c r="AP19" s="4">
        <v>5</v>
      </c>
      <c r="AQ19" s="4"/>
      <c r="AR19" s="4"/>
      <c r="AS19" s="4"/>
      <c r="AT19" s="4"/>
      <c r="AU19" s="4"/>
      <c r="AV19" s="18"/>
    </row>
    <row r="20" spans="1:49" ht="24.75" customHeight="1">
      <c r="A20" s="88">
        <v>13</v>
      </c>
      <c r="B20" s="62" t="s">
        <v>43</v>
      </c>
      <c r="C20" s="77" t="s">
        <v>163</v>
      </c>
      <c r="D20" s="53">
        <v>245</v>
      </c>
      <c r="E20" s="4">
        <v>200</v>
      </c>
      <c r="F20" s="4"/>
      <c r="G20" s="4">
        <v>30</v>
      </c>
      <c r="H20" s="4">
        <v>20</v>
      </c>
      <c r="I20" s="4">
        <v>2</v>
      </c>
      <c r="J20" s="4"/>
      <c r="K20" s="4">
        <v>20</v>
      </c>
      <c r="L20" s="4"/>
      <c r="M20" s="4">
        <v>15</v>
      </c>
      <c r="N20" s="4"/>
      <c r="O20" s="4">
        <v>5</v>
      </c>
      <c r="P20" s="4"/>
      <c r="Q20" s="30">
        <v>7</v>
      </c>
      <c r="R20" s="4">
        <v>3</v>
      </c>
      <c r="S20" s="4">
        <v>5</v>
      </c>
      <c r="T20" s="4">
        <v>3</v>
      </c>
      <c r="U20" s="4">
        <v>5</v>
      </c>
      <c r="V20" s="4">
        <v>21</v>
      </c>
      <c r="W20" s="4">
        <v>5</v>
      </c>
      <c r="X20" s="38">
        <v>5</v>
      </c>
      <c r="Y20" s="33"/>
      <c r="Z20" s="4"/>
      <c r="AA20" s="4"/>
      <c r="AB20" s="4"/>
      <c r="AC20" s="4"/>
      <c r="AD20" s="4">
        <v>0</v>
      </c>
      <c r="AE20" s="4">
        <v>4</v>
      </c>
      <c r="AF20" s="4">
        <v>2</v>
      </c>
      <c r="AG20" s="4"/>
      <c r="AH20" s="4"/>
      <c r="AL20" s="4">
        <v>3</v>
      </c>
      <c r="AM20" s="4"/>
      <c r="AN20" s="4"/>
      <c r="AO20" s="4">
        <v>20</v>
      </c>
      <c r="AP20" s="4"/>
      <c r="AQ20" s="4"/>
      <c r="AR20" s="4"/>
      <c r="AS20" s="4"/>
      <c r="AT20" s="4"/>
      <c r="AU20" s="4"/>
      <c r="AV20" s="18"/>
    </row>
    <row r="21" spans="1:49" ht="32.25" customHeight="1" thickBot="1">
      <c r="A21" s="89">
        <v>14</v>
      </c>
      <c r="B21" s="62" t="s">
        <v>85</v>
      </c>
      <c r="C21" s="77" t="s">
        <v>137</v>
      </c>
      <c r="D21" s="53">
        <v>131</v>
      </c>
      <c r="E21" s="4">
        <v>100</v>
      </c>
      <c r="F21" s="4" t="s">
        <v>86</v>
      </c>
      <c r="G21" s="4">
        <v>50</v>
      </c>
      <c r="H21" s="4">
        <v>100</v>
      </c>
      <c r="I21" s="4">
        <v>1</v>
      </c>
      <c r="J21" s="4">
        <v>50</v>
      </c>
      <c r="K21" s="4">
        <v>20</v>
      </c>
      <c r="L21" s="4">
        <v>20</v>
      </c>
      <c r="M21" s="4">
        <v>30</v>
      </c>
      <c r="N21" s="4">
        <v>50</v>
      </c>
      <c r="O21" s="4">
        <v>5</v>
      </c>
      <c r="P21" s="4">
        <v>10</v>
      </c>
      <c r="Q21" s="30">
        <v>1</v>
      </c>
      <c r="R21" s="4">
        <v>2</v>
      </c>
      <c r="S21" s="4">
        <v>2</v>
      </c>
      <c r="T21" s="4">
        <v>3</v>
      </c>
      <c r="U21" s="4">
        <v>5</v>
      </c>
      <c r="V21" s="4">
        <v>20</v>
      </c>
      <c r="W21" s="4">
        <v>5</v>
      </c>
      <c r="X21" s="38">
        <v>5</v>
      </c>
      <c r="Y21" s="33">
        <v>0</v>
      </c>
      <c r="Z21" s="4"/>
      <c r="AA21" s="4"/>
      <c r="AB21" s="4"/>
      <c r="AC21" s="4"/>
      <c r="AD21" s="4">
        <v>1</v>
      </c>
      <c r="AE21" s="4">
        <v>3</v>
      </c>
      <c r="AF21" s="4">
        <v>1</v>
      </c>
      <c r="AG21" s="4"/>
      <c r="AH21" s="4"/>
      <c r="AL21" s="4">
        <v>3</v>
      </c>
      <c r="AM21" s="4"/>
      <c r="AN21" s="4"/>
      <c r="AO21" s="4"/>
      <c r="AP21" s="4">
        <v>5</v>
      </c>
      <c r="AQ21" s="4"/>
      <c r="AR21" s="4"/>
      <c r="AS21" s="4"/>
      <c r="AT21" s="4"/>
      <c r="AU21" s="4"/>
      <c r="AV21" s="18"/>
    </row>
    <row r="22" spans="1:49" ht="25.5" customHeight="1">
      <c r="A22" s="88">
        <v>15</v>
      </c>
      <c r="B22" s="62" t="s">
        <v>114</v>
      </c>
      <c r="C22" s="77"/>
      <c r="D22" s="53">
        <v>402</v>
      </c>
      <c r="E22" s="4">
        <v>60</v>
      </c>
      <c r="F22" s="4"/>
      <c r="G22" s="4">
        <v>10</v>
      </c>
      <c r="H22" s="4">
        <v>50</v>
      </c>
      <c r="I22" s="4">
        <v>1</v>
      </c>
      <c r="J22" s="4"/>
      <c r="K22" s="4">
        <v>5</v>
      </c>
      <c r="L22" s="4"/>
      <c r="M22" s="4">
        <v>10</v>
      </c>
      <c r="N22" s="4"/>
      <c r="O22" s="4">
        <v>5</v>
      </c>
      <c r="P22" s="4"/>
      <c r="Q22" s="30">
        <v>2</v>
      </c>
      <c r="R22" s="4">
        <v>0</v>
      </c>
      <c r="S22" s="4">
        <v>5</v>
      </c>
      <c r="T22" s="4">
        <v>3</v>
      </c>
      <c r="U22" s="4">
        <v>5</v>
      </c>
      <c r="V22" s="4">
        <v>20</v>
      </c>
      <c r="W22" s="4">
        <v>3</v>
      </c>
      <c r="X22" s="38">
        <v>2</v>
      </c>
      <c r="Y22" s="33">
        <v>0</v>
      </c>
      <c r="Z22" s="4"/>
      <c r="AA22" s="4"/>
      <c r="AB22" s="4"/>
      <c r="AC22" s="4"/>
      <c r="AD22" s="4">
        <v>1</v>
      </c>
      <c r="AE22" s="4">
        <v>4</v>
      </c>
      <c r="AF22" s="4"/>
      <c r="AG22" s="4"/>
      <c r="AH22" s="4"/>
      <c r="AL22" s="4">
        <v>3</v>
      </c>
      <c r="AM22" s="4"/>
      <c r="AN22" s="4"/>
      <c r="AO22" s="4">
        <v>0</v>
      </c>
      <c r="AP22" s="4">
        <v>5</v>
      </c>
      <c r="AQ22" s="4"/>
      <c r="AR22" s="4"/>
      <c r="AS22" s="4"/>
      <c r="AT22" s="4"/>
      <c r="AU22" s="4"/>
      <c r="AV22" s="18"/>
    </row>
    <row r="23" spans="1:49" ht="32.25" thickBot="1">
      <c r="A23" s="89">
        <v>16</v>
      </c>
      <c r="B23" s="62" t="s">
        <v>45</v>
      </c>
      <c r="C23" s="77" t="s">
        <v>158</v>
      </c>
      <c r="D23" s="53">
        <v>148</v>
      </c>
      <c r="E23" s="4">
        <v>30</v>
      </c>
      <c r="F23" s="4" t="s">
        <v>88</v>
      </c>
      <c r="G23" s="4">
        <v>10</v>
      </c>
      <c r="H23" s="4">
        <v>30</v>
      </c>
      <c r="I23" s="4">
        <v>1</v>
      </c>
      <c r="J23" s="4"/>
      <c r="K23" s="4">
        <v>10</v>
      </c>
      <c r="L23" s="4"/>
      <c r="M23" s="4">
        <v>10</v>
      </c>
      <c r="N23" s="4"/>
      <c r="O23" s="4"/>
      <c r="P23" s="4"/>
      <c r="Q23" s="30">
        <v>5</v>
      </c>
      <c r="R23" s="4">
        <v>5</v>
      </c>
      <c r="S23" s="4">
        <v>10</v>
      </c>
      <c r="T23" s="4">
        <v>3</v>
      </c>
      <c r="U23" s="4">
        <v>5</v>
      </c>
      <c r="V23" s="4">
        <v>10</v>
      </c>
      <c r="W23" s="4">
        <v>3</v>
      </c>
      <c r="X23" s="38">
        <v>3</v>
      </c>
      <c r="Y23" s="33"/>
      <c r="Z23" s="4"/>
      <c r="AA23" s="4"/>
      <c r="AB23" s="4">
        <v>4</v>
      </c>
      <c r="AC23" s="4"/>
      <c r="AD23" s="4"/>
      <c r="AE23" s="4">
        <v>1</v>
      </c>
      <c r="AF23" s="4"/>
      <c r="AG23" s="4"/>
      <c r="AH23" s="4"/>
      <c r="AL23" s="4">
        <v>3</v>
      </c>
      <c r="AM23" s="4"/>
      <c r="AN23" s="4">
        <v>0</v>
      </c>
      <c r="AO23" s="4">
        <v>12</v>
      </c>
      <c r="AP23" s="4"/>
      <c r="AQ23" s="4"/>
      <c r="AR23" s="4"/>
      <c r="AS23" s="4"/>
      <c r="AT23" s="4"/>
      <c r="AU23" s="4"/>
      <c r="AV23" s="18"/>
    </row>
    <row r="24" spans="1:49" s="9" customFormat="1" ht="31.5">
      <c r="A24" s="88">
        <v>17</v>
      </c>
      <c r="B24" s="62" t="s">
        <v>46</v>
      </c>
      <c r="C24" s="77" t="s">
        <v>156</v>
      </c>
      <c r="D24" s="53">
        <v>109</v>
      </c>
      <c r="E24" s="4">
        <v>25</v>
      </c>
      <c r="F24" s="4"/>
      <c r="G24" s="4">
        <v>2</v>
      </c>
      <c r="H24" s="4">
        <v>25</v>
      </c>
      <c r="I24" s="4">
        <v>1</v>
      </c>
      <c r="J24" s="4"/>
      <c r="K24" s="4">
        <v>2</v>
      </c>
      <c r="L24" s="4"/>
      <c r="M24" s="4">
        <v>2</v>
      </c>
      <c r="N24" s="4"/>
      <c r="O24" s="4">
        <v>1</v>
      </c>
      <c r="P24" s="4"/>
      <c r="Q24" s="71">
        <v>1</v>
      </c>
      <c r="R24" s="4">
        <v>0</v>
      </c>
      <c r="S24" s="4">
        <v>1</v>
      </c>
      <c r="T24" s="4">
        <v>3</v>
      </c>
      <c r="U24" s="4">
        <v>5</v>
      </c>
      <c r="V24" s="4">
        <v>10</v>
      </c>
      <c r="W24" s="4">
        <v>3</v>
      </c>
      <c r="X24" s="38">
        <v>5</v>
      </c>
      <c r="Y24" s="33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1</v>
      </c>
      <c r="AF24" s="4">
        <v>1</v>
      </c>
      <c r="AG24" s="4">
        <v>0</v>
      </c>
      <c r="AH24" s="4">
        <v>0</v>
      </c>
      <c r="AL24" s="4">
        <v>3</v>
      </c>
      <c r="AM24" s="4"/>
      <c r="AN24" s="4"/>
      <c r="AO24" s="4">
        <v>0</v>
      </c>
      <c r="AP24" s="4">
        <v>5</v>
      </c>
      <c r="AQ24" s="4"/>
      <c r="AR24" s="4"/>
      <c r="AS24" s="4"/>
      <c r="AT24" s="4"/>
      <c r="AU24" s="4"/>
      <c r="AV24" s="18"/>
    </row>
    <row r="25" spans="1:49" ht="32.25" thickBot="1">
      <c r="A25" s="89">
        <v>18</v>
      </c>
      <c r="B25" s="62" t="s">
        <v>47</v>
      </c>
      <c r="C25" s="77" t="s">
        <v>166</v>
      </c>
      <c r="D25" s="53">
        <v>113</v>
      </c>
      <c r="E25" s="4">
        <v>50</v>
      </c>
      <c r="F25" s="4"/>
      <c r="G25" s="4">
        <v>10</v>
      </c>
      <c r="H25" s="4">
        <v>20</v>
      </c>
      <c r="I25" s="4">
        <v>1</v>
      </c>
      <c r="J25" s="4"/>
      <c r="K25" s="4">
        <v>5</v>
      </c>
      <c r="L25" s="4"/>
      <c r="M25" s="4">
        <v>5</v>
      </c>
      <c r="N25" s="4"/>
      <c r="O25" s="4">
        <v>0</v>
      </c>
      <c r="P25" s="4"/>
      <c r="Q25" s="30">
        <v>1</v>
      </c>
      <c r="R25" s="4">
        <v>0</v>
      </c>
      <c r="S25" s="4">
        <v>0</v>
      </c>
      <c r="T25" s="4">
        <v>3</v>
      </c>
      <c r="U25" s="4">
        <v>5</v>
      </c>
      <c r="V25" s="4">
        <v>10</v>
      </c>
      <c r="W25" s="4">
        <v>0</v>
      </c>
      <c r="X25" s="38">
        <v>0</v>
      </c>
      <c r="Y25" s="33">
        <v>0</v>
      </c>
      <c r="Z25" s="4"/>
      <c r="AA25" s="4"/>
      <c r="AB25" s="4"/>
      <c r="AC25" s="4"/>
      <c r="AD25" s="4">
        <v>1</v>
      </c>
      <c r="AE25" s="4">
        <v>1</v>
      </c>
      <c r="AF25" s="4">
        <v>1</v>
      </c>
      <c r="AG25" s="4"/>
      <c r="AH25" s="4"/>
      <c r="AI25" s="26"/>
      <c r="AL25" s="4">
        <v>3</v>
      </c>
      <c r="AM25" s="4"/>
      <c r="AN25" s="4"/>
      <c r="AO25" s="4">
        <v>8</v>
      </c>
      <c r="AP25" s="4"/>
      <c r="AQ25" s="4"/>
      <c r="AR25" s="4"/>
      <c r="AS25" s="4"/>
      <c r="AT25" s="4"/>
      <c r="AU25" s="4"/>
      <c r="AV25" s="18"/>
    </row>
    <row r="26" spans="1:49" ht="36.75" customHeight="1">
      <c r="A26" s="88">
        <v>19</v>
      </c>
      <c r="B26" s="62" t="s">
        <v>48</v>
      </c>
      <c r="C26" s="77" t="s">
        <v>130</v>
      </c>
      <c r="D26" s="53">
        <v>235</v>
      </c>
      <c r="E26" s="4">
        <v>70</v>
      </c>
      <c r="F26" s="4"/>
      <c r="G26" s="4">
        <v>10</v>
      </c>
      <c r="H26" s="4">
        <v>70</v>
      </c>
      <c r="I26" s="4">
        <v>1</v>
      </c>
      <c r="J26" s="4"/>
      <c r="K26" s="4">
        <v>1</v>
      </c>
      <c r="L26" s="4"/>
      <c r="M26" s="4">
        <v>10</v>
      </c>
      <c r="N26" s="4"/>
      <c r="O26" s="4">
        <v>1</v>
      </c>
      <c r="P26" s="4"/>
      <c r="Q26" s="30">
        <v>1</v>
      </c>
      <c r="R26" s="4">
        <v>0</v>
      </c>
      <c r="S26" s="4">
        <v>0</v>
      </c>
      <c r="T26" s="4">
        <v>3</v>
      </c>
      <c r="U26" s="4">
        <v>5</v>
      </c>
      <c r="V26" s="4">
        <v>10</v>
      </c>
      <c r="W26" s="4">
        <v>0</v>
      </c>
      <c r="X26" s="38">
        <v>0</v>
      </c>
      <c r="Y26" s="33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1</v>
      </c>
      <c r="AF26" s="4">
        <v>1</v>
      </c>
      <c r="AG26" s="4">
        <v>0</v>
      </c>
      <c r="AH26" s="4">
        <v>0</v>
      </c>
      <c r="AL26" s="4">
        <v>3</v>
      </c>
      <c r="AM26" s="4"/>
      <c r="AN26" s="4"/>
      <c r="AO26" s="4"/>
      <c r="AP26" s="4">
        <v>5</v>
      </c>
      <c r="AQ26" s="4"/>
      <c r="AR26" s="4"/>
      <c r="AS26" s="4"/>
      <c r="AT26" s="4"/>
      <c r="AU26" s="4"/>
      <c r="AV26" s="18"/>
    </row>
    <row r="27" spans="1:49" ht="32.25" thickBot="1">
      <c r="A27" s="89">
        <v>20</v>
      </c>
      <c r="B27" s="62" t="s">
        <v>107</v>
      </c>
      <c r="C27" s="77" t="s">
        <v>159</v>
      </c>
      <c r="D27" s="53">
        <v>110</v>
      </c>
      <c r="E27" s="4">
        <v>30</v>
      </c>
      <c r="F27" s="4"/>
      <c r="G27" s="4">
        <v>10</v>
      </c>
      <c r="H27" s="4">
        <v>30</v>
      </c>
      <c r="I27" s="4">
        <v>1</v>
      </c>
      <c r="J27" s="4"/>
      <c r="K27" s="4">
        <v>5</v>
      </c>
      <c r="L27" s="4"/>
      <c r="M27" s="4">
        <v>10</v>
      </c>
      <c r="N27" s="4"/>
      <c r="O27" s="4"/>
      <c r="P27" s="4"/>
      <c r="Q27" s="30">
        <v>5</v>
      </c>
      <c r="R27" s="4">
        <v>5</v>
      </c>
      <c r="S27" s="4">
        <v>10</v>
      </c>
      <c r="T27" s="4">
        <v>3</v>
      </c>
      <c r="U27" s="4">
        <v>5</v>
      </c>
      <c r="V27" s="4">
        <v>20</v>
      </c>
      <c r="W27" s="4">
        <v>2</v>
      </c>
      <c r="X27" s="38">
        <v>2</v>
      </c>
      <c r="Y27" s="33">
        <v>0</v>
      </c>
      <c r="Z27" s="4"/>
      <c r="AA27" s="4"/>
      <c r="AB27" s="4"/>
      <c r="AC27" s="4"/>
      <c r="AD27" s="4"/>
      <c r="AE27" s="4">
        <v>3</v>
      </c>
      <c r="AF27" s="4">
        <v>1</v>
      </c>
      <c r="AG27" s="4"/>
      <c r="AH27" s="4"/>
      <c r="AL27" s="4">
        <v>3</v>
      </c>
      <c r="AM27" s="4"/>
      <c r="AN27" s="4"/>
      <c r="AO27" s="4">
        <v>10</v>
      </c>
      <c r="AP27" s="4"/>
      <c r="AQ27" s="4"/>
      <c r="AR27" s="4"/>
      <c r="AS27" s="4"/>
      <c r="AT27" s="4"/>
      <c r="AU27" s="4"/>
      <c r="AV27" s="18"/>
    </row>
    <row r="28" spans="1:49" ht="31.5">
      <c r="A28" s="88">
        <v>21</v>
      </c>
      <c r="B28" s="62" t="s">
        <v>94</v>
      </c>
      <c r="C28" s="77" t="s">
        <v>154</v>
      </c>
      <c r="D28" s="53">
        <v>235</v>
      </c>
      <c r="E28" s="4">
        <v>50</v>
      </c>
      <c r="F28" s="4"/>
      <c r="G28" s="4">
        <v>30</v>
      </c>
      <c r="H28" s="4">
        <v>25</v>
      </c>
      <c r="I28" s="4">
        <v>1</v>
      </c>
      <c r="J28" s="4"/>
      <c r="K28" s="4">
        <v>15</v>
      </c>
      <c r="L28" s="4"/>
      <c r="M28" s="4">
        <v>15</v>
      </c>
      <c r="N28" s="4"/>
      <c r="O28" s="4"/>
      <c r="P28" s="4"/>
      <c r="Q28" s="30">
        <v>4</v>
      </c>
      <c r="R28" s="4">
        <v>0</v>
      </c>
      <c r="S28" s="4">
        <v>0</v>
      </c>
      <c r="T28" s="4">
        <v>3</v>
      </c>
      <c r="U28" s="4">
        <v>5</v>
      </c>
      <c r="V28" s="4">
        <v>25</v>
      </c>
      <c r="W28" s="4">
        <v>10</v>
      </c>
      <c r="X28" s="38">
        <v>5</v>
      </c>
      <c r="Y28" s="33"/>
      <c r="Z28" s="4"/>
      <c r="AA28" s="4"/>
      <c r="AB28" s="4">
        <v>0</v>
      </c>
      <c r="AC28" s="4">
        <v>0</v>
      </c>
      <c r="AD28" s="1">
        <v>0</v>
      </c>
      <c r="AE28" s="4">
        <v>3</v>
      </c>
      <c r="AF28" s="4">
        <v>1</v>
      </c>
      <c r="AG28" s="4"/>
      <c r="AH28" s="4">
        <v>24</v>
      </c>
      <c r="AI28" s="26"/>
      <c r="AL28" s="4">
        <v>3</v>
      </c>
      <c r="AM28" s="4"/>
      <c r="AN28" s="4">
        <v>0</v>
      </c>
      <c r="AO28" s="4">
        <v>28</v>
      </c>
      <c r="AP28" s="4">
        <v>0</v>
      </c>
      <c r="AQ28" s="4"/>
      <c r="AR28" s="4"/>
      <c r="AS28" s="4"/>
      <c r="AT28" s="4"/>
      <c r="AU28" s="4"/>
      <c r="AV28" s="18"/>
    </row>
    <row r="29" spans="1:49" ht="32.25" thickBot="1">
      <c r="A29" s="89">
        <v>22</v>
      </c>
      <c r="B29" s="62" t="s">
        <v>97</v>
      </c>
      <c r="C29" s="77" t="s">
        <v>151</v>
      </c>
      <c r="D29" s="53">
        <v>237</v>
      </c>
      <c r="E29" s="4">
        <v>10</v>
      </c>
      <c r="F29" s="4"/>
      <c r="G29" s="4">
        <v>10</v>
      </c>
      <c r="H29" s="4">
        <v>10</v>
      </c>
      <c r="I29" s="4">
        <v>1</v>
      </c>
      <c r="J29" s="4"/>
      <c r="K29" s="4">
        <v>5</v>
      </c>
      <c r="L29" s="4"/>
      <c r="M29" s="4">
        <v>10</v>
      </c>
      <c r="N29" s="4"/>
      <c r="O29" s="4">
        <v>2</v>
      </c>
      <c r="P29" s="4"/>
      <c r="Q29" s="30">
        <v>1</v>
      </c>
      <c r="R29" s="4">
        <v>0</v>
      </c>
      <c r="S29" s="4">
        <v>2</v>
      </c>
      <c r="T29" s="4">
        <v>3</v>
      </c>
      <c r="U29" s="4">
        <v>5</v>
      </c>
      <c r="V29" s="4">
        <v>15</v>
      </c>
      <c r="W29" s="4">
        <v>0</v>
      </c>
      <c r="X29" s="38">
        <v>0</v>
      </c>
      <c r="Y29" s="33"/>
      <c r="Z29" s="4"/>
      <c r="AA29" s="4"/>
      <c r="AB29" s="4"/>
      <c r="AC29" s="4"/>
      <c r="AD29" s="4">
        <v>1</v>
      </c>
      <c r="AE29" s="4">
        <v>2</v>
      </c>
      <c r="AF29" s="4">
        <v>1</v>
      </c>
      <c r="AG29" s="4"/>
      <c r="AH29" s="4">
        <v>9</v>
      </c>
      <c r="AI29" s="26"/>
      <c r="AL29" s="4">
        <v>3</v>
      </c>
      <c r="AM29" s="4"/>
      <c r="AN29" s="4"/>
      <c r="AO29" s="4">
        <v>10</v>
      </c>
      <c r="AP29" s="4">
        <v>0</v>
      </c>
      <c r="AQ29" s="4"/>
      <c r="AR29" s="4"/>
      <c r="AS29" s="4"/>
      <c r="AT29" s="4"/>
      <c r="AU29" s="4"/>
      <c r="AV29" s="18"/>
    </row>
    <row r="30" spans="1:49" ht="15.75" customHeight="1" thickBot="1">
      <c r="A30" s="88">
        <v>23</v>
      </c>
      <c r="B30" s="62" t="s">
        <v>113</v>
      </c>
      <c r="C30" s="79"/>
      <c r="D30" s="54"/>
      <c r="E30" s="4">
        <v>10</v>
      </c>
      <c r="F30" s="4"/>
      <c r="G30" s="4">
        <v>10</v>
      </c>
      <c r="H30" s="4">
        <v>10</v>
      </c>
      <c r="I30" s="6"/>
      <c r="J30" s="6"/>
      <c r="K30" s="6">
        <v>5</v>
      </c>
      <c r="L30" s="6"/>
      <c r="M30" s="6">
        <v>10</v>
      </c>
      <c r="N30" s="6"/>
      <c r="O30" s="6">
        <v>2</v>
      </c>
      <c r="P30" s="6"/>
      <c r="Q30" s="30">
        <v>1</v>
      </c>
      <c r="R30" s="6"/>
      <c r="S30" s="6">
        <v>2</v>
      </c>
      <c r="T30" s="6"/>
      <c r="U30" s="6"/>
      <c r="V30" s="6"/>
      <c r="W30" s="6"/>
      <c r="X30" s="39"/>
      <c r="Y30" s="34"/>
      <c r="Z30" s="6"/>
      <c r="AA30" s="6"/>
      <c r="AB30" s="6"/>
      <c r="AC30" s="6"/>
      <c r="AD30" s="6"/>
      <c r="AE30" s="6"/>
      <c r="AF30" s="6"/>
      <c r="AG30" s="6"/>
      <c r="AH30" s="6"/>
      <c r="AI30" s="5"/>
      <c r="AJ30" s="5"/>
      <c r="AK30" s="5"/>
      <c r="AL30" s="4"/>
      <c r="AM30" s="6"/>
      <c r="AN30" s="6"/>
      <c r="AO30" s="6"/>
      <c r="AP30" s="6"/>
      <c r="AQ30" s="6"/>
      <c r="AR30" s="6"/>
      <c r="AS30" s="6"/>
      <c r="AT30" s="6"/>
      <c r="AU30" s="6"/>
      <c r="AV30" s="11"/>
      <c r="AW30" s="5"/>
    </row>
    <row r="31" spans="1:49" ht="15.75" hidden="1" customHeight="1" thickBot="1">
      <c r="A31" s="89">
        <v>24</v>
      </c>
      <c r="B31" s="63" t="s">
        <v>104</v>
      </c>
      <c r="C31" s="79"/>
      <c r="D31" s="54"/>
      <c r="E31" s="4"/>
      <c r="F31" s="4"/>
      <c r="G31" s="4"/>
      <c r="H31" s="4"/>
      <c r="I31" s="6"/>
      <c r="J31" s="6"/>
      <c r="K31" s="6"/>
      <c r="L31" s="6"/>
      <c r="M31" s="6"/>
      <c r="N31" s="6"/>
      <c r="O31" s="6"/>
      <c r="P31" s="6"/>
      <c r="Q31" s="30"/>
      <c r="R31" s="6"/>
      <c r="S31" s="6"/>
      <c r="T31" s="6"/>
      <c r="U31" s="6"/>
      <c r="V31" s="6"/>
      <c r="W31" s="6"/>
      <c r="X31" s="39"/>
      <c r="Y31" s="34"/>
      <c r="Z31" s="6"/>
      <c r="AA31" s="6"/>
      <c r="AB31" s="6"/>
      <c r="AC31" s="6"/>
      <c r="AD31" s="6"/>
      <c r="AE31" s="6"/>
      <c r="AF31" s="6"/>
      <c r="AG31" s="6"/>
      <c r="AH31" s="6"/>
      <c r="AI31" s="5"/>
      <c r="AJ31" s="5"/>
      <c r="AK31" s="5"/>
      <c r="AL31" s="4"/>
      <c r="AM31" s="6"/>
      <c r="AN31" s="6"/>
      <c r="AO31" s="6"/>
      <c r="AP31" s="6"/>
      <c r="AQ31" s="6"/>
      <c r="AR31" s="6"/>
      <c r="AS31" s="6"/>
      <c r="AT31" s="6"/>
      <c r="AU31" s="6"/>
      <c r="AV31" s="11"/>
      <c r="AW31" s="5"/>
    </row>
    <row r="32" spans="1:49" ht="16.5" thickBot="1">
      <c r="A32" s="88">
        <v>25</v>
      </c>
      <c r="B32" s="62" t="s">
        <v>49</v>
      </c>
      <c r="C32" s="77"/>
      <c r="D32" s="53">
        <v>201</v>
      </c>
      <c r="E32" s="4">
        <v>30</v>
      </c>
      <c r="F32" s="4"/>
      <c r="G32" s="4">
        <v>30</v>
      </c>
      <c r="H32" s="4">
        <v>10</v>
      </c>
      <c r="I32" s="4">
        <v>0</v>
      </c>
      <c r="J32" s="4"/>
      <c r="K32" s="4">
        <v>10</v>
      </c>
      <c r="L32" s="4"/>
      <c r="M32" s="4">
        <v>15</v>
      </c>
      <c r="N32" s="4"/>
      <c r="O32" s="4">
        <v>5</v>
      </c>
      <c r="P32" s="4"/>
      <c r="Q32" s="30">
        <v>2</v>
      </c>
      <c r="R32" s="4">
        <v>0</v>
      </c>
      <c r="S32" s="4">
        <v>5</v>
      </c>
      <c r="T32" s="4">
        <v>3</v>
      </c>
      <c r="U32" s="4">
        <v>5</v>
      </c>
      <c r="V32" s="4">
        <v>9</v>
      </c>
      <c r="W32" s="4">
        <v>7</v>
      </c>
      <c r="X32" s="38">
        <v>7</v>
      </c>
      <c r="Y32" s="33"/>
      <c r="Z32" s="4"/>
      <c r="AA32" s="4"/>
      <c r="AB32" s="4"/>
      <c r="AC32" s="4"/>
      <c r="AD32" s="4">
        <v>0</v>
      </c>
      <c r="AE32" s="4">
        <v>1</v>
      </c>
      <c r="AF32" s="4"/>
      <c r="AG32" s="4"/>
      <c r="AH32" s="4">
        <v>8</v>
      </c>
      <c r="AL32" s="4">
        <v>3</v>
      </c>
      <c r="AM32" s="4"/>
      <c r="AN32" s="4"/>
      <c r="AO32" s="4"/>
      <c r="AP32" s="4">
        <v>5</v>
      </c>
      <c r="AQ32" s="4"/>
      <c r="AR32" s="4"/>
      <c r="AS32" s="4"/>
      <c r="AT32" s="4"/>
      <c r="AU32" s="4"/>
      <c r="AV32" s="18"/>
    </row>
    <row r="33" spans="1:49" ht="20.25" hidden="1" customHeight="1" thickBot="1">
      <c r="A33" s="89">
        <v>26</v>
      </c>
      <c r="B33" s="87" t="s">
        <v>50</v>
      </c>
      <c r="C33" s="77"/>
      <c r="D33" s="53">
        <v>229</v>
      </c>
      <c r="E33" s="4">
        <v>0</v>
      </c>
      <c r="F33" s="4"/>
      <c r="G33" s="4">
        <v>0</v>
      </c>
      <c r="H33" s="4">
        <v>0</v>
      </c>
      <c r="I33" s="4">
        <v>1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30">
        <v>0</v>
      </c>
      <c r="R33" s="4">
        <v>0</v>
      </c>
      <c r="S33" s="4">
        <v>0</v>
      </c>
      <c r="T33" s="4">
        <v>3</v>
      </c>
      <c r="U33" s="4">
        <v>5</v>
      </c>
      <c r="V33" s="4">
        <v>10</v>
      </c>
      <c r="W33" s="4">
        <v>0</v>
      </c>
      <c r="X33" s="38">
        <v>0</v>
      </c>
      <c r="Y33" s="33"/>
      <c r="Z33" s="4"/>
      <c r="AA33" s="4"/>
      <c r="AB33" s="4"/>
      <c r="AC33" s="4"/>
      <c r="AD33" s="4"/>
      <c r="AE33" s="4">
        <v>2</v>
      </c>
      <c r="AF33" s="4"/>
      <c r="AG33" s="4"/>
      <c r="AH33" s="4">
        <v>8</v>
      </c>
      <c r="AL33" s="4">
        <v>3</v>
      </c>
      <c r="AM33" s="4"/>
      <c r="AN33" s="4"/>
      <c r="AO33" s="4"/>
      <c r="AP33" s="4">
        <v>5</v>
      </c>
      <c r="AQ33" s="4"/>
      <c r="AR33" s="4"/>
      <c r="AS33" s="4"/>
      <c r="AT33" s="4"/>
      <c r="AU33" s="4"/>
      <c r="AV33" s="18"/>
    </row>
    <row r="34" spans="1:49" ht="21" customHeight="1">
      <c r="A34" s="88">
        <v>27</v>
      </c>
      <c r="B34" s="62" t="s">
        <v>119</v>
      </c>
      <c r="C34" s="77"/>
      <c r="D34" s="53">
        <v>162</v>
      </c>
      <c r="E34" s="4">
        <v>5</v>
      </c>
      <c r="F34" s="4"/>
      <c r="G34" s="4">
        <v>15</v>
      </c>
      <c r="H34" s="4">
        <v>5</v>
      </c>
      <c r="I34" s="4">
        <v>1</v>
      </c>
      <c r="J34" s="4"/>
      <c r="K34" s="4">
        <v>5</v>
      </c>
      <c r="L34" s="4"/>
      <c r="M34" s="4">
        <v>5</v>
      </c>
      <c r="N34" s="4"/>
      <c r="O34" s="4">
        <v>2</v>
      </c>
      <c r="P34" s="4"/>
      <c r="Q34" s="30">
        <v>2</v>
      </c>
      <c r="R34" s="4">
        <v>1</v>
      </c>
      <c r="S34" s="4">
        <v>1</v>
      </c>
      <c r="T34" s="4">
        <v>3</v>
      </c>
      <c r="U34" s="4">
        <v>5</v>
      </c>
      <c r="V34" s="4">
        <v>10</v>
      </c>
      <c r="W34" s="4">
        <v>2</v>
      </c>
      <c r="X34" s="38">
        <v>2</v>
      </c>
      <c r="Y34" s="33">
        <v>0</v>
      </c>
      <c r="Z34" s="4"/>
      <c r="AA34" s="4"/>
      <c r="AB34" s="4"/>
      <c r="AC34" s="4"/>
      <c r="AD34" s="4">
        <v>0</v>
      </c>
      <c r="AE34" s="4">
        <v>3</v>
      </c>
      <c r="AF34" s="4">
        <v>0</v>
      </c>
      <c r="AG34" s="4"/>
      <c r="AH34" s="4"/>
      <c r="AI34" s="5" t="s">
        <v>120</v>
      </c>
      <c r="AL34" s="4">
        <v>3</v>
      </c>
      <c r="AM34" s="4"/>
      <c r="AN34" s="4"/>
      <c r="AO34" s="4">
        <v>5</v>
      </c>
      <c r="AP34" s="4"/>
      <c r="AQ34" s="4"/>
      <c r="AR34" s="4"/>
      <c r="AS34" s="4"/>
      <c r="AT34" s="4"/>
      <c r="AU34" s="4"/>
      <c r="AV34" s="18"/>
    </row>
    <row r="35" spans="1:49" ht="36.75" customHeight="1" thickBot="1">
      <c r="A35" s="89">
        <v>28</v>
      </c>
      <c r="B35" s="62" t="s">
        <v>92</v>
      </c>
      <c r="C35" s="77" t="s">
        <v>144</v>
      </c>
      <c r="D35" s="53">
        <v>199</v>
      </c>
      <c r="E35" s="4">
        <v>30</v>
      </c>
      <c r="F35" s="4"/>
      <c r="G35" s="4">
        <v>5</v>
      </c>
      <c r="H35" s="4">
        <v>30</v>
      </c>
      <c r="I35" s="4">
        <v>1</v>
      </c>
      <c r="J35" s="4"/>
      <c r="K35" s="4">
        <v>5</v>
      </c>
      <c r="L35" s="4"/>
      <c r="M35" s="4">
        <v>5</v>
      </c>
      <c r="N35" s="4"/>
      <c r="O35" s="4"/>
      <c r="P35" s="4"/>
      <c r="Q35" s="30">
        <v>5</v>
      </c>
      <c r="R35" s="4">
        <v>5</v>
      </c>
      <c r="S35" s="4">
        <v>10</v>
      </c>
      <c r="T35" s="4">
        <v>3</v>
      </c>
      <c r="U35" s="4">
        <v>5</v>
      </c>
      <c r="V35" s="4">
        <v>10</v>
      </c>
      <c r="W35" s="4">
        <v>1</v>
      </c>
      <c r="X35" s="38">
        <v>1</v>
      </c>
      <c r="Y35" s="33">
        <v>0</v>
      </c>
      <c r="Z35" s="4"/>
      <c r="AA35" s="4"/>
      <c r="AB35" s="4"/>
      <c r="AC35" s="4"/>
      <c r="AD35" s="4">
        <v>0</v>
      </c>
      <c r="AE35" s="4">
        <v>2</v>
      </c>
      <c r="AF35" s="4">
        <v>1</v>
      </c>
      <c r="AG35" s="4"/>
      <c r="AH35" s="4"/>
      <c r="AI35" s="26"/>
      <c r="AL35" s="4">
        <v>3</v>
      </c>
      <c r="AM35" s="4"/>
      <c r="AN35" s="4"/>
      <c r="AO35" s="4">
        <v>5</v>
      </c>
      <c r="AP35" s="4"/>
      <c r="AQ35" s="4"/>
      <c r="AR35" s="4"/>
      <c r="AS35" s="4"/>
      <c r="AT35" s="4"/>
      <c r="AU35" s="4"/>
      <c r="AV35" s="18"/>
    </row>
    <row r="36" spans="1:49" ht="37.5" customHeight="1">
      <c r="A36" s="88">
        <v>29</v>
      </c>
      <c r="B36" s="62" t="s">
        <v>77</v>
      </c>
      <c r="C36" s="77" t="s">
        <v>131</v>
      </c>
      <c r="D36" s="53"/>
      <c r="E36" s="4">
        <v>30</v>
      </c>
      <c r="F36" s="4" t="s">
        <v>78</v>
      </c>
      <c r="G36" s="4">
        <v>50</v>
      </c>
      <c r="H36" s="4">
        <v>30</v>
      </c>
      <c r="I36" s="4">
        <v>1</v>
      </c>
      <c r="J36" s="4">
        <v>60</v>
      </c>
      <c r="K36" s="4">
        <v>0</v>
      </c>
      <c r="L36" s="4">
        <v>20</v>
      </c>
      <c r="M36" s="4">
        <v>30</v>
      </c>
      <c r="N36" s="4">
        <v>20</v>
      </c>
      <c r="O36" s="4">
        <v>0</v>
      </c>
      <c r="P36" s="4">
        <v>10</v>
      </c>
      <c r="Q36" s="30">
        <v>2</v>
      </c>
      <c r="R36" s="4">
        <v>0</v>
      </c>
      <c r="S36" s="4">
        <v>10</v>
      </c>
      <c r="T36" s="4">
        <v>3</v>
      </c>
      <c r="U36" s="4">
        <v>5</v>
      </c>
      <c r="V36" s="4">
        <v>10</v>
      </c>
      <c r="W36" s="4">
        <v>25</v>
      </c>
      <c r="X36" s="38">
        <v>10</v>
      </c>
      <c r="Y36" s="33">
        <v>0</v>
      </c>
      <c r="Z36" s="4"/>
      <c r="AA36" s="4"/>
      <c r="AB36" s="4"/>
      <c r="AC36" s="4"/>
      <c r="AD36" s="4">
        <v>1</v>
      </c>
      <c r="AE36" s="4">
        <v>2</v>
      </c>
      <c r="AF36" s="4"/>
      <c r="AG36" s="4"/>
      <c r="AH36" s="4">
        <v>8</v>
      </c>
      <c r="AI36" s="26"/>
      <c r="AL36" s="4">
        <v>3</v>
      </c>
      <c r="AM36" s="4"/>
      <c r="AN36" s="4"/>
      <c r="AO36" s="4"/>
      <c r="AP36" s="4">
        <v>6</v>
      </c>
      <c r="AQ36" s="4"/>
      <c r="AR36" s="4"/>
      <c r="AS36" s="4"/>
      <c r="AT36" s="4"/>
      <c r="AU36" s="4"/>
      <c r="AV36" s="18"/>
    </row>
    <row r="37" spans="1:49" ht="32.25" thickBot="1">
      <c r="A37" s="89">
        <v>30</v>
      </c>
      <c r="B37" s="63" t="s">
        <v>112</v>
      </c>
      <c r="C37" s="79" t="s">
        <v>152</v>
      </c>
      <c r="D37" s="54"/>
      <c r="E37" s="4">
        <v>30</v>
      </c>
      <c r="F37" s="4"/>
      <c r="G37" s="4">
        <v>10</v>
      </c>
      <c r="H37" s="4">
        <v>10</v>
      </c>
      <c r="I37" s="6"/>
      <c r="J37" s="6"/>
      <c r="K37" s="4">
        <v>8</v>
      </c>
      <c r="L37" s="4"/>
      <c r="M37" s="4">
        <v>5</v>
      </c>
      <c r="N37" s="4"/>
      <c r="O37" s="6">
        <v>1</v>
      </c>
      <c r="P37" s="6"/>
      <c r="Q37" s="30"/>
      <c r="R37" s="6"/>
      <c r="S37" s="6">
        <v>2</v>
      </c>
      <c r="T37" s="6"/>
      <c r="U37" s="6"/>
      <c r="V37" s="6"/>
      <c r="W37" s="6"/>
      <c r="X37" s="39"/>
      <c r="Y37" s="34"/>
      <c r="Z37" s="6"/>
      <c r="AA37" s="6"/>
      <c r="AB37" s="6"/>
      <c r="AC37" s="6"/>
      <c r="AD37" s="6"/>
      <c r="AE37" s="6"/>
      <c r="AF37" s="6"/>
      <c r="AG37" s="6"/>
      <c r="AH37" s="6"/>
      <c r="AI37" s="5"/>
      <c r="AJ37" s="5"/>
      <c r="AK37" s="5"/>
      <c r="AL37" s="4"/>
      <c r="AM37" s="6"/>
      <c r="AN37" s="6"/>
      <c r="AO37" s="6"/>
      <c r="AP37" s="6"/>
      <c r="AQ37" s="6"/>
      <c r="AR37" s="6"/>
      <c r="AS37" s="6"/>
      <c r="AT37" s="6"/>
      <c r="AU37" s="6"/>
      <c r="AV37" s="11"/>
      <c r="AW37" s="5"/>
    </row>
    <row r="38" spans="1:49" ht="38.25" customHeight="1">
      <c r="A38" s="88">
        <v>31</v>
      </c>
      <c r="B38" s="62" t="s">
        <v>133</v>
      </c>
      <c r="C38" s="77" t="s">
        <v>132</v>
      </c>
      <c r="D38" s="53">
        <v>320</v>
      </c>
      <c r="E38" s="4">
        <v>20</v>
      </c>
      <c r="F38" s="4" t="s">
        <v>81</v>
      </c>
      <c r="G38" s="4">
        <v>10</v>
      </c>
      <c r="H38" s="4">
        <v>10</v>
      </c>
      <c r="I38" s="4">
        <v>1</v>
      </c>
      <c r="J38" s="4">
        <v>10</v>
      </c>
      <c r="K38" s="4">
        <v>5</v>
      </c>
      <c r="L38" s="4">
        <v>10</v>
      </c>
      <c r="M38" s="4">
        <v>5</v>
      </c>
      <c r="N38" s="4">
        <v>10</v>
      </c>
      <c r="O38" s="4">
        <v>2</v>
      </c>
      <c r="P38" s="4">
        <v>5</v>
      </c>
      <c r="Q38" s="30">
        <v>5</v>
      </c>
      <c r="R38" s="4"/>
      <c r="S38" s="4">
        <v>5</v>
      </c>
      <c r="T38" s="4">
        <v>3</v>
      </c>
      <c r="U38" s="3">
        <v>5</v>
      </c>
      <c r="V38" s="4">
        <v>20</v>
      </c>
      <c r="W38" s="3">
        <v>5</v>
      </c>
      <c r="X38" s="41">
        <v>5</v>
      </c>
      <c r="Y38" s="33">
        <v>0</v>
      </c>
      <c r="Z38" s="4">
        <v>0</v>
      </c>
      <c r="AA38" s="4">
        <v>0</v>
      </c>
      <c r="AB38" s="4">
        <v>0</v>
      </c>
      <c r="AC38" s="4">
        <v>0</v>
      </c>
      <c r="AD38" s="4">
        <v>1</v>
      </c>
      <c r="AE38" s="4">
        <v>3</v>
      </c>
      <c r="AF38" s="4">
        <v>1</v>
      </c>
      <c r="AG38" s="4">
        <v>0</v>
      </c>
      <c r="AH38" s="4">
        <v>6</v>
      </c>
      <c r="AL38" s="4">
        <v>3</v>
      </c>
      <c r="AM38" s="4"/>
      <c r="AN38" s="4"/>
      <c r="AO38" s="4">
        <v>10</v>
      </c>
      <c r="AP38" s="4"/>
      <c r="AQ38" s="4"/>
      <c r="AR38" s="4"/>
      <c r="AS38" s="4"/>
      <c r="AT38" s="4"/>
      <c r="AU38" s="4"/>
      <c r="AV38" s="18"/>
    </row>
    <row r="39" spans="1:49" ht="20.25" customHeight="1" thickBot="1">
      <c r="A39" s="89">
        <v>32</v>
      </c>
      <c r="B39" s="62" t="s">
        <v>115</v>
      </c>
      <c r="C39" s="77"/>
      <c r="D39" s="53">
        <v>138</v>
      </c>
      <c r="E39" s="4">
        <v>40</v>
      </c>
      <c r="F39" s="4"/>
      <c r="G39" s="4">
        <v>10</v>
      </c>
      <c r="H39" s="4">
        <v>40</v>
      </c>
      <c r="I39" s="4">
        <v>1</v>
      </c>
      <c r="J39" s="4"/>
      <c r="K39" s="4">
        <v>1</v>
      </c>
      <c r="L39" s="4"/>
      <c r="M39" s="4">
        <v>1</v>
      </c>
      <c r="N39" s="4"/>
      <c r="O39" s="4"/>
      <c r="P39" s="4"/>
      <c r="Q39" s="30">
        <v>1</v>
      </c>
      <c r="R39" s="4">
        <v>0</v>
      </c>
      <c r="S39" s="4">
        <v>5</v>
      </c>
      <c r="T39" s="4">
        <v>3</v>
      </c>
      <c r="U39" s="4">
        <v>5</v>
      </c>
      <c r="V39" s="4">
        <v>15</v>
      </c>
      <c r="W39" s="4">
        <v>5</v>
      </c>
      <c r="X39" s="38">
        <v>0</v>
      </c>
      <c r="Y39" s="33">
        <v>0</v>
      </c>
      <c r="Z39" s="4"/>
      <c r="AA39" s="4"/>
      <c r="AB39" s="4"/>
      <c r="AC39" s="4"/>
      <c r="AD39" s="4"/>
      <c r="AE39" s="4">
        <v>3</v>
      </c>
      <c r="AF39" s="4"/>
      <c r="AG39" s="4"/>
      <c r="AH39" s="4"/>
      <c r="AL39" s="4">
        <v>3</v>
      </c>
      <c r="AM39" s="4"/>
      <c r="AN39" s="4"/>
      <c r="AO39" s="4">
        <v>7</v>
      </c>
      <c r="AP39" s="4"/>
      <c r="AQ39" s="4"/>
      <c r="AR39" s="4"/>
      <c r="AS39" s="4"/>
      <c r="AT39" s="4"/>
      <c r="AU39" s="4"/>
      <c r="AV39" s="18"/>
    </row>
    <row r="40" spans="1:49" ht="32.25" customHeight="1">
      <c r="A40" s="88">
        <v>33</v>
      </c>
      <c r="B40" s="87" t="s">
        <v>82</v>
      </c>
      <c r="C40" s="77" t="s">
        <v>134</v>
      </c>
      <c r="D40" s="53">
        <v>98</v>
      </c>
      <c r="E40" s="4">
        <v>25</v>
      </c>
      <c r="F40" s="4" t="s">
        <v>83</v>
      </c>
      <c r="G40" s="4">
        <v>5</v>
      </c>
      <c r="H40" s="4">
        <v>25</v>
      </c>
      <c r="I40" s="4">
        <v>1</v>
      </c>
      <c r="J40" s="4">
        <v>10</v>
      </c>
      <c r="K40" s="4">
        <v>5</v>
      </c>
      <c r="L40" s="4">
        <v>5</v>
      </c>
      <c r="M40" s="4">
        <v>2</v>
      </c>
      <c r="N40" s="4">
        <v>3</v>
      </c>
      <c r="O40" s="4">
        <v>0</v>
      </c>
      <c r="P40" s="4">
        <v>0</v>
      </c>
      <c r="Q40" s="30">
        <v>3</v>
      </c>
      <c r="R40" s="4">
        <v>0</v>
      </c>
      <c r="S40" s="4">
        <v>10</v>
      </c>
      <c r="T40" s="4">
        <v>3</v>
      </c>
      <c r="U40" s="4">
        <v>5</v>
      </c>
      <c r="V40" s="4">
        <v>10</v>
      </c>
      <c r="W40" s="4">
        <v>0</v>
      </c>
      <c r="X40" s="38">
        <v>0</v>
      </c>
      <c r="Y40" s="33">
        <v>0</v>
      </c>
      <c r="Z40" s="4"/>
      <c r="AA40" s="4"/>
      <c r="AB40" s="4"/>
      <c r="AC40" s="4"/>
      <c r="AD40" s="4"/>
      <c r="AE40" s="4">
        <v>2</v>
      </c>
      <c r="AF40" s="4"/>
      <c r="AG40" s="4"/>
      <c r="AH40" s="4"/>
      <c r="AL40" s="4">
        <v>3</v>
      </c>
      <c r="AM40" s="4"/>
      <c r="AN40" s="4"/>
      <c r="AO40" s="4">
        <v>5</v>
      </c>
      <c r="AP40" s="4"/>
      <c r="AQ40" s="4"/>
      <c r="AR40" s="4"/>
      <c r="AS40" s="4"/>
      <c r="AT40" s="4"/>
      <c r="AU40" s="4"/>
      <c r="AV40" s="18"/>
    </row>
    <row r="41" spans="1:49" ht="41.25" customHeight="1" thickBot="1">
      <c r="A41" s="89">
        <v>34</v>
      </c>
      <c r="B41" s="62" t="s">
        <v>98</v>
      </c>
      <c r="C41" s="77" t="s">
        <v>127</v>
      </c>
      <c r="D41" s="53">
        <v>110</v>
      </c>
      <c r="E41" s="4">
        <v>40</v>
      </c>
      <c r="F41" s="4"/>
      <c r="G41" s="4">
        <v>10</v>
      </c>
      <c r="H41" s="4">
        <v>10</v>
      </c>
      <c r="I41" s="4">
        <v>1</v>
      </c>
      <c r="J41" s="4"/>
      <c r="K41" s="4">
        <v>2</v>
      </c>
      <c r="L41" s="4"/>
      <c r="M41" s="4">
        <v>1</v>
      </c>
      <c r="N41" s="4"/>
      <c r="O41" s="4">
        <v>0</v>
      </c>
      <c r="P41" s="4"/>
      <c r="Q41" s="30">
        <v>1</v>
      </c>
      <c r="R41" s="4">
        <v>0</v>
      </c>
      <c r="S41" s="4">
        <v>0</v>
      </c>
      <c r="T41" s="4">
        <v>3</v>
      </c>
      <c r="U41" s="4">
        <v>5</v>
      </c>
      <c r="V41" s="4">
        <v>10</v>
      </c>
      <c r="W41" s="4">
        <v>0</v>
      </c>
      <c r="X41" s="38">
        <v>0</v>
      </c>
      <c r="Y41" s="33">
        <v>0</v>
      </c>
      <c r="Z41" s="4"/>
      <c r="AA41" s="4"/>
      <c r="AB41" s="4"/>
      <c r="AC41" s="4"/>
      <c r="AD41" s="4"/>
      <c r="AE41" s="4">
        <v>2</v>
      </c>
      <c r="AF41" s="4"/>
      <c r="AG41" s="4"/>
      <c r="AH41" s="4"/>
      <c r="AL41" s="4">
        <v>3</v>
      </c>
      <c r="AM41" s="4"/>
      <c r="AN41" s="4"/>
      <c r="AO41" s="4">
        <v>5</v>
      </c>
      <c r="AP41" s="4"/>
      <c r="AQ41" s="4"/>
      <c r="AR41" s="4"/>
      <c r="AS41" s="4"/>
      <c r="AT41" s="4"/>
      <c r="AU41" s="4"/>
      <c r="AV41" s="18"/>
    </row>
    <row r="42" spans="1:49" ht="36.75" customHeight="1">
      <c r="A42" s="88">
        <v>35</v>
      </c>
      <c r="B42" s="62" t="s">
        <v>128</v>
      </c>
      <c r="C42" s="77" t="s">
        <v>129</v>
      </c>
      <c r="D42" s="53">
        <v>138</v>
      </c>
      <c r="E42" s="4">
        <v>50</v>
      </c>
      <c r="F42" s="4"/>
      <c r="G42" s="4">
        <v>0</v>
      </c>
      <c r="H42" s="4">
        <v>5</v>
      </c>
      <c r="I42" s="4">
        <v>1</v>
      </c>
      <c r="J42" s="4"/>
      <c r="K42" s="4">
        <v>0</v>
      </c>
      <c r="L42" s="4"/>
      <c r="M42" s="4">
        <v>0</v>
      </c>
      <c r="N42" s="4"/>
      <c r="O42" s="6">
        <v>0</v>
      </c>
      <c r="P42" s="4"/>
      <c r="Q42" s="30">
        <v>0</v>
      </c>
      <c r="R42" s="4">
        <v>0</v>
      </c>
      <c r="S42" s="4">
        <v>0</v>
      </c>
      <c r="T42" s="4">
        <v>3</v>
      </c>
      <c r="U42" s="4">
        <v>5</v>
      </c>
      <c r="V42" s="4">
        <v>10</v>
      </c>
      <c r="W42" s="4">
        <v>0</v>
      </c>
      <c r="X42" s="38">
        <v>0</v>
      </c>
      <c r="Y42" s="33">
        <v>0</v>
      </c>
      <c r="Z42" s="4"/>
      <c r="AA42" s="4"/>
      <c r="AB42" s="4"/>
      <c r="AC42" s="4"/>
      <c r="AD42" s="4"/>
      <c r="AE42" s="4">
        <v>2</v>
      </c>
      <c r="AF42" s="4"/>
      <c r="AG42" s="4"/>
      <c r="AH42" s="4"/>
      <c r="AL42" s="4">
        <v>3</v>
      </c>
      <c r="AM42" s="4"/>
      <c r="AN42" s="4"/>
      <c r="AO42" s="4">
        <v>5</v>
      </c>
      <c r="AP42" s="4"/>
      <c r="AQ42" s="4"/>
      <c r="AR42" s="4"/>
      <c r="AS42" s="4"/>
      <c r="AT42" s="4"/>
      <c r="AU42" s="4"/>
      <c r="AV42" s="18"/>
    </row>
    <row r="43" spans="1:49" ht="32.25" customHeight="1" thickBot="1">
      <c r="A43" s="89">
        <v>36</v>
      </c>
      <c r="B43" s="62" t="s">
        <v>72</v>
      </c>
      <c r="C43" s="77" t="s">
        <v>122</v>
      </c>
      <c r="D43" s="53">
        <v>212</v>
      </c>
      <c r="E43" s="4">
        <v>70</v>
      </c>
      <c r="F43" s="4"/>
      <c r="G43" s="4">
        <v>10</v>
      </c>
      <c r="H43" s="4">
        <v>5</v>
      </c>
      <c r="I43" s="4">
        <v>0</v>
      </c>
      <c r="J43" s="4"/>
      <c r="K43" s="4">
        <v>10</v>
      </c>
      <c r="L43" s="4"/>
      <c r="M43" s="4">
        <v>10</v>
      </c>
      <c r="N43" s="4"/>
      <c r="O43" s="4">
        <v>5</v>
      </c>
      <c r="P43" s="4"/>
      <c r="Q43" s="30">
        <v>1</v>
      </c>
      <c r="R43" s="4">
        <v>0</v>
      </c>
      <c r="S43" s="4">
        <v>5</v>
      </c>
      <c r="T43" s="4">
        <v>3</v>
      </c>
      <c r="U43" s="4">
        <v>5</v>
      </c>
      <c r="V43" s="4">
        <v>10</v>
      </c>
      <c r="W43" s="4">
        <v>5</v>
      </c>
      <c r="X43" s="38">
        <v>0</v>
      </c>
      <c r="Y43" s="33">
        <v>0</v>
      </c>
      <c r="Z43" s="4"/>
      <c r="AA43" s="4"/>
      <c r="AB43" s="4"/>
      <c r="AC43" s="4"/>
      <c r="AD43" s="4"/>
      <c r="AE43" s="4">
        <v>2</v>
      </c>
      <c r="AF43" s="4"/>
      <c r="AG43" s="4"/>
      <c r="AH43" s="4"/>
      <c r="AL43" s="4">
        <v>3</v>
      </c>
      <c r="AM43" s="4"/>
      <c r="AN43" s="4"/>
      <c r="AO43" s="4">
        <v>5</v>
      </c>
      <c r="AP43" s="4"/>
      <c r="AQ43" s="4"/>
      <c r="AR43" s="4"/>
      <c r="AS43" s="4"/>
      <c r="AT43" s="4"/>
      <c r="AU43" s="4"/>
      <c r="AV43" s="18"/>
    </row>
    <row r="44" spans="1:49" ht="33.75" customHeight="1">
      <c r="A44" s="88">
        <v>37</v>
      </c>
      <c r="B44" s="62" t="s">
        <v>51</v>
      </c>
      <c r="C44" s="77" t="s">
        <v>135</v>
      </c>
      <c r="D44" s="53">
        <v>98</v>
      </c>
      <c r="E44" s="4">
        <v>50</v>
      </c>
      <c r="F44" s="4"/>
      <c r="G44" s="4">
        <v>10</v>
      </c>
      <c r="H44" s="4">
        <v>25</v>
      </c>
      <c r="I44" s="4">
        <v>1</v>
      </c>
      <c r="J44" s="4"/>
      <c r="K44" s="4">
        <v>2</v>
      </c>
      <c r="L44" s="4"/>
      <c r="M44" s="4">
        <v>2</v>
      </c>
      <c r="N44" s="4"/>
      <c r="O44" s="4" t="s">
        <v>99</v>
      </c>
      <c r="P44" s="4"/>
      <c r="Q44" s="30">
        <v>1</v>
      </c>
      <c r="R44" s="4">
        <v>0</v>
      </c>
      <c r="S44" s="4">
        <v>0</v>
      </c>
      <c r="T44" s="4">
        <v>3</v>
      </c>
      <c r="U44" s="4">
        <v>5</v>
      </c>
      <c r="V44" s="4">
        <v>10</v>
      </c>
      <c r="W44" s="4">
        <v>1</v>
      </c>
      <c r="X44" s="38">
        <v>1</v>
      </c>
      <c r="Y44" s="33">
        <v>0</v>
      </c>
      <c r="Z44" s="4"/>
      <c r="AA44" s="4"/>
      <c r="AB44" s="4"/>
      <c r="AC44" s="4"/>
      <c r="AD44" s="4"/>
      <c r="AE44" s="4">
        <v>2</v>
      </c>
      <c r="AF44" s="4"/>
      <c r="AG44" s="4"/>
      <c r="AH44" s="4"/>
      <c r="AL44" s="4">
        <v>3</v>
      </c>
      <c r="AM44" s="4"/>
      <c r="AN44" s="4"/>
      <c r="AO44" s="4">
        <v>5</v>
      </c>
      <c r="AP44" s="4"/>
      <c r="AQ44" s="4"/>
      <c r="AR44" s="4"/>
      <c r="AS44" s="4"/>
      <c r="AT44" s="4"/>
      <c r="AU44" s="4"/>
      <c r="AV44" s="18"/>
    </row>
    <row r="45" spans="1:49" ht="35.25" customHeight="1" thickBot="1">
      <c r="A45" s="89">
        <v>38</v>
      </c>
      <c r="B45" s="62" t="s">
        <v>52</v>
      </c>
      <c r="C45" s="77" t="s">
        <v>143</v>
      </c>
      <c r="D45" s="53">
        <v>149</v>
      </c>
      <c r="E45" s="4">
        <v>5</v>
      </c>
      <c r="F45" s="4"/>
      <c r="G45" s="4">
        <v>15</v>
      </c>
      <c r="H45" s="4">
        <v>5</v>
      </c>
      <c r="I45" s="4">
        <v>1</v>
      </c>
      <c r="J45" s="4"/>
      <c r="K45" s="4">
        <v>5</v>
      </c>
      <c r="L45" s="4"/>
      <c r="M45" s="4">
        <v>5</v>
      </c>
      <c r="N45" s="4"/>
      <c r="O45" s="4">
        <v>1</v>
      </c>
      <c r="P45" s="4"/>
      <c r="Q45" s="30">
        <v>2</v>
      </c>
      <c r="R45" s="4">
        <v>0</v>
      </c>
      <c r="S45" s="4">
        <v>1</v>
      </c>
      <c r="T45" s="4">
        <v>3</v>
      </c>
      <c r="U45" s="4">
        <v>5</v>
      </c>
      <c r="V45" s="4">
        <v>10</v>
      </c>
      <c r="W45" s="4">
        <v>0</v>
      </c>
      <c r="X45" s="38">
        <v>0</v>
      </c>
      <c r="Y45" s="33">
        <v>0</v>
      </c>
      <c r="Z45" s="4"/>
      <c r="AA45" s="4"/>
      <c r="AB45" s="4"/>
      <c r="AC45" s="4"/>
      <c r="AD45" s="4"/>
      <c r="AE45" s="4"/>
      <c r="AF45" s="4">
        <v>1</v>
      </c>
      <c r="AG45" s="4"/>
      <c r="AH45" s="4"/>
      <c r="AL45" s="4">
        <v>3</v>
      </c>
      <c r="AM45" s="4"/>
      <c r="AN45" s="4"/>
      <c r="AO45" s="4">
        <v>5</v>
      </c>
      <c r="AP45" s="4"/>
      <c r="AQ45" s="4"/>
      <c r="AR45" s="4"/>
      <c r="AS45" s="4"/>
      <c r="AT45" s="4"/>
      <c r="AU45" s="4"/>
      <c r="AV45" s="18"/>
    </row>
    <row r="46" spans="1:49" ht="34.5" customHeight="1" thickBot="1">
      <c r="A46" s="88">
        <v>39</v>
      </c>
      <c r="B46" s="62" t="s">
        <v>53</v>
      </c>
      <c r="C46" s="77" t="s">
        <v>153</v>
      </c>
      <c r="D46" s="53">
        <v>117</v>
      </c>
      <c r="E46" s="4">
        <v>30</v>
      </c>
      <c r="F46" s="4" t="s">
        <v>79</v>
      </c>
      <c r="G46" s="4">
        <v>2</v>
      </c>
      <c r="H46" s="4">
        <v>10</v>
      </c>
      <c r="I46" s="4">
        <v>1</v>
      </c>
      <c r="J46" s="4">
        <v>0</v>
      </c>
      <c r="K46" s="4">
        <v>5</v>
      </c>
      <c r="L46" s="4">
        <v>10</v>
      </c>
      <c r="M46" s="4">
        <v>4</v>
      </c>
      <c r="N46" s="4">
        <v>6</v>
      </c>
      <c r="O46" s="4">
        <v>4</v>
      </c>
      <c r="P46" s="4">
        <v>7</v>
      </c>
      <c r="Q46" s="30">
        <v>1</v>
      </c>
      <c r="R46" s="4">
        <v>0</v>
      </c>
      <c r="S46" s="4">
        <v>3</v>
      </c>
      <c r="T46" s="4">
        <v>3</v>
      </c>
      <c r="U46" s="4">
        <v>5</v>
      </c>
      <c r="V46" s="4">
        <v>10</v>
      </c>
      <c r="W46" s="4">
        <v>0</v>
      </c>
      <c r="X46" s="38">
        <v>0</v>
      </c>
      <c r="Y46" s="33">
        <v>0</v>
      </c>
      <c r="Z46" s="4"/>
      <c r="AA46" s="4"/>
      <c r="AB46" s="4"/>
      <c r="AC46" s="4"/>
      <c r="AD46" s="4"/>
      <c r="AE46" s="4">
        <v>2</v>
      </c>
      <c r="AF46" s="4">
        <v>0</v>
      </c>
      <c r="AG46" s="4"/>
      <c r="AH46" s="4"/>
      <c r="AL46" s="4">
        <v>3</v>
      </c>
      <c r="AM46" s="4"/>
      <c r="AN46" s="4"/>
      <c r="AO46" s="4">
        <v>5</v>
      </c>
      <c r="AP46" s="4"/>
      <c r="AQ46" s="4"/>
      <c r="AR46" s="4"/>
      <c r="AS46" s="4"/>
      <c r="AT46" s="4"/>
      <c r="AU46" s="4"/>
      <c r="AV46" s="18"/>
    </row>
    <row r="47" spans="1:49" ht="16.5" hidden="1" thickBot="1">
      <c r="A47" s="89">
        <v>40</v>
      </c>
      <c r="B47" s="76" t="s">
        <v>54</v>
      </c>
      <c r="C47" s="77"/>
      <c r="D47" s="53">
        <v>63</v>
      </c>
      <c r="E47" s="4">
        <v>0</v>
      </c>
      <c r="F47" s="4"/>
      <c r="G47" s="4">
        <v>0</v>
      </c>
      <c r="H47" s="4">
        <v>0</v>
      </c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30">
        <v>0</v>
      </c>
      <c r="R47" s="4">
        <v>0</v>
      </c>
      <c r="S47" s="4">
        <v>0</v>
      </c>
      <c r="T47" s="4"/>
      <c r="U47" s="4"/>
      <c r="V47" s="4"/>
      <c r="W47" s="4">
        <v>0</v>
      </c>
      <c r="X47" s="38">
        <v>0</v>
      </c>
      <c r="Y47" s="33"/>
      <c r="Z47" s="4"/>
      <c r="AA47" s="4"/>
      <c r="AB47" s="4"/>
      <c r="AC47" s="4"/>
      <c r="AD47" s="4"/>
      <c r="AE47" s="4"/>
      <c r="AF47" s="4"/>
      <c r="AG47" s="4"/>
      <c r="AH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18"/>
    </row>
    <row r="48" spans="1:49" ht="33" customHeight="1">
      <c r="A48" s="88">
        <v>41</v>
      </c>
      <c r="B48" s="62" t="s">
        <v>93</v>
      </c>
      <c r="C48" s="77" t="s">
        <v>136</v>
      </c>
      <c r="D48" s="53">
        <v>95</v>
      </c>
      <c r="E48" s="4">
        <v>15</v>
      </c>
      <c r="F48" s="4"/>
      <c r="G48" s="4">
        <v>10</v>
      </c>
      <c r="H48" s="4">
        <v>15</v>
      </c>
      <c r="I48" s="4"/>
      <c r="J48" s="4"/>
      <c r="K48" s="4">
        <v>5</v>
      </c>
      <c r="L48" s="4"/>
      <c r="M48" s="4">
        <v>2</v>
      </c>
      <c r="N48" s="4"/>
      <c r="O48" s="4"/>
      <c r="P48" s="4"/>
      <c r="Q48" s="30">
        <v>1</v>
      </c>
      <c r="R48" s="4">
        <v>0</v>
      </c>
      <c r="S48" s="4">
        <v>1</v>
      </c>
      <c r="T48" s="4">
        <v>3</v>
      </c>
      <c r="U48" s="4">
        <v>5</v>
      </c>
      <c r="V48" s="4">
        <v>5</v>
      </c>
      <c r="W48" s="4">
        <v>2</v>
      </c>
      <c r="X48" s="38">
        <v>2</v>
      </c>
      <c r="Y48" s="33"/>
      <c r="Z48" s="4"/>
      <c r="AA48" s="4"/>
      <c r="AB48" s="4"/>
      <c r="AC48" s="4"/>
      <c r="AD48" s="4"/>
      <c r="AE48" s="4">
        <v>1</v>
      </c>
      <c r="AF48" s="4"/>
      <c r="AG48" s="4"/>
      <c r="AH48" s="4"/>
      <c r="AL48" s="4">
        <v>3</v>
      </c>
      <c r="AM48" s="4"/>
      <c r="AN48" s="4"/>
      <c r="AO48" s="4">
        <v>5</v>
      </c>
      <c r="AP48" s="4"/>
      <c r="AQ48" s="4"/>
      <c r="AR48" s="4"/>
      <c r="AS48" s="4"/>
      <c r="AT48" s="4"/>
      <c r="AU48" s="4"/>
      <c r="AV48" s="18"/>
    </row>
    <row r="49" spans="1:48" ht="32.25" thickBot="1">
      <c r="A49" s="89">
        <v>42</v>
      </c>
      <c r="B49" s="87" t="s">
        <v>91</v>
      </c>
      <c r="C49" s="77" t="s">
        <v>146</v>
      </c>
      <c r="D49" s="53">
        <v>77</v>
      </c>
      <c r="E49" s="4">
        <v>0</v>
      </c>
      <c r="F49" s="4"/>
      <c r="G49" s="4">
        <v>0</v>
      </c>
      <c r="H49" s="4">
        <v>0</v>
      </c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30">
        <v>0</v>
      </c>
      <c r="R49" s="4">
        <v>0</v>
      </c>
      <c r="S49" s="4">
        <v>0</v>
      </c>
      <c r="T49" s="4">
        <v>3</v>
      </c>
      <c r="U49" s="4">
        <v>5</v>
      </c>
      <c r="V49" s="4">
        <v>5</v>
      </c>
      <c r="W49" s="4">
        <v>0</v>
      </c>
      <c r="X49" s="38">
        <v>0</v>
      </c>
      <c r="Y49" s="33">
        <v>0</v>
      </c>
      <c r="Z49" s="4"/>
      <c r="AA49" s="4"/>
      <c r="AB49" s="4"/>
      <c r="AC49" s="4"/>
      <c r="AD49" s="4"/>
      <c r="AE49" s="4">
        <v>1</v>
      </c>
      <c r="AF49" s="4"/>
      <c r="AG49" s="4"/>
      <c r="AH49" s="4"/>
      <c r="AL49" s="4">
        <v>3</v>
      </c>
      <c r="AM49" s="4"/>
      <c r="AN49" s="4"/>
      <c r="AO49" s="4">
        <v>7</v>
      </c>
      <c r="AP49" s="4"/>
      <c r="AQ49" s="4"/>
      <c r="AR49" s="4"/>
      <c r="AS49" s="4"/>
      <c r="AT49" s="4"/>
      <c r="AU49" s="4"/>
      <c r="AV49" s="18"/>
    </row>
    <row r="50" spans="1:48" ht="24" customHeight="1" thickBot="1">
      <c r="A50" s="88">
        <v>43</v>
      </c>
      <c r="B50" s="62" t="s">
        <v>55</v>
      </c>
      <c r="C50" s="77"/>
      <c r="D50" s="53">
        <v>124</v>
      </c>
      <c r="E50" s="4">
        <v>30</v>
      </c>
      <c r="F50" s="4" t="s">
        <v>89</v>
      </c>
      <c r="G50" s="4">
        <v>5</v>
      </c>
      <c r="H50" s="4">
        <v>10</v>
      </c>
      <c r="I50" s="4">
        <v>0</v>
      </c>
      <c r="J50" s="4">
        <v>5</v>
      </c>
      <c r="K50" s="4">
        <v>5</v>
      </c>
      <c r="L50" s="4">
        <v>5</v>
      </c>
      <c r="M50" s="4">
        <v>4</v>
      </c>
      <c r="N50" s="4">
        <v>0</v>
      </c>
      <c r="O50" s="4"/>
      <c r="P50" s="4">
        <v>0</v>
      </c>
      <c r="Q50" s="30">
        <v>2</v>
      </c>
      <c r="R50" s="4">
        <v>0</v>
      </c>
      <c r="S50" s="4">
        <v>0</v>
      </c>
      <c r="T50" s="4">
        <v>3</v>
      </c>
      <c r="U50" s="4">
        <v>5</v>
      </c>
      <c r="V50" s="4">
        <v>10</v>
      </c>
      <c r="W50" s="4">
        <v>0</v>
      </c>
      <c r="X50" s="38">
        <v>0</v>
      </c>
      <c r="Y50" s="33">
        <v>0</v>
      </c>
      <c r="Z50" s="4">
        <v>0</v>
      </c>
      <c r="AA50" s="4">
        <v>0</v>
      </c>
      <c r="AB50" s="4">
        <v>0</v>
      </c>
      <c r="AC50" s="4">
        <v>0</v>
      </c>
      <c r="AD50" s="4">
        <v>1</v>
      </c>
      <c r="AE50" s="4">
        <v>2</v>
      </c>
      <c r="AF50" s="4"/>
      <c r="AG50" s="4"/>
      <c r="AH50" s="4"/>
      <c r="AL50" s="4">
        <v>3</v>
      </c>
      <c r="AM50" s="4"/>
      <c r="AN50" s="4"/>
      <c r="AO50" s="4">
        <v>2</v>
      </c>
      <c r="AP50" s="4"/>
      <c r="AQ50" s="4"/>
      <c r="AR50" s="4"/>
      <c r="AS50" s="4"/>
      <c r="AT50" s="4"/>
      <c r="AU50" s="4"/>
      <c r="AV50" s="18"/>
    </row>
    <row r="51" spans="1:48" ht="24.75" hidden="1" customHeight="1" thickBot="1">
      <c r="A51" s="89">
        <v>44</v>
      </c>
      <c r="B51" s="87" t="s">
        <v>56</v>
      </c>
      <c r="C51" s="77"/>
      <c r="D51" s="53">
        <v>220</v>
      </c>
      <c r="E51" s="4">
        <v>0</v>
      </c>
      <c r="F51" s="4"/>
      <c r="G51" s="4">
        <v>0</v>
      </c>
      <c r="H51" s="4">
        <v>0</v>
      </c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30">
        <v>0</v>
      </c>
      <c r="R51" s="4">
        <v>0</v>
      </c>
      <c r="S51" s="4">
        <v>0</v>
      </c>
      <c r="T51" s="4"/>
      <c r="U51" s="4"/>
      <c r="V51" s="4"/>
      <c r="W51" s="4">
        <v>0</v>
      </c>
      <c r="X51" s="38">
        <v>0</v>
      </c>
      <c r="Y51" s="33"/>
      <c r="Z51" s="4"/>
      <c r="AA51" s="4"/>
      <c r="AB51" s="4"/>
      <c r="AC51" s="4"/>
      <c r="AD51" s="4"/>
      <c r="AE51" s="4"/>
      <c r="AF51" s="4"/>
      <c r="AG51" s="4"/>
      <c r="AH51" s="4"/>
      <c r="AL51" s="4"/>
      <c r="AM51" s="4"/>
      <c r="AN51" s="4"/>
      <c r="AO51" s="4">
        <v>2</v>
      </c>
      <c r="AP51" s="4"/>
      <c r="AQ51" s="4"/>
      <c r="AR51" s="4"/>
      <c r="AS51" s="4"/>
      <c r="AT51" s="4"/>
      <c r="AU51" s="4"/>
      <c r="AV51" s="18"/>
    </row>
    <row r="52" spans="1:48" ht="24" customHeight="1">
      <c r="A52" s="88">
        <v>45</v>
      </c>
      <c r="B52" s="62" t="s">
        <v>57</v>
      </c>
      <c r="C52" s="77"/>
      <c r="D52" s="53">
        <v>188</v>
      </c>
      <c r="E52" s="4">
        <v>30</v>
      </c>
      <c r="F52" s="4" t="s">
        <v>87</v>
      </c>
      <c r="G52" s="4">
        <v>2</v>
      </c>
      <c r="H52" s="4">
        <v>30</v>
      </c>
      <c r="I52" s="4">
        <v>0</v>
      </c>
      <c r="J52" s="4">
        <v>2</v>
      </c>
      <c r="K52" s="4">
        <v>10</v>
      </c>
      <c r="L52" s="4">
        <v>2</v>
      </c>
      <c r="M52" s="4">
        <v>10</v>
      </c>
      <c r="N52" s="4">
        <v>2</v>
      </c>
      <c r="O52" s="4"/>
      <c r="P52" s="4">
        <v>1</v>
      </c>
      <c r="Q52" s="30">
        <v>5</v>
      </c>
      <c r="R52" s="4">
        <v>5</v>
      </c>
      <c r="S52" s="4">
        <v>10</v>
      </c>
      <c r="T52" s="4">
        <v>3</v>
      </c>
      <c r="U52" s="4">
        <v>5</v>
      </c>
      <c r="V52" s="4">
        <v>5</v>
      </c>
      <c r="W52" s="4">
        <v>1</v>
      </c>
      <c r="X52" s="38">
        <v>1</v>
      </c>
      <c r="Y52" s="33">
        <v>0</v>
      </c>
      <c r="Z52" s="4"/>
      <c r="AA52" s="4"/>
      <c r="AB52" s="4"/>
      <c r="AC52" s="4"/>
      <c r="AD52" s="4">
        <v>1</v>
      </c>
      <c r="AE52" s="4"/>
      <c r="AF52" s="4"/>
      <c r="AG52" s="4">
        <v>1</v>
      </c>
      <c r="AH52" s="4"/>
      <c r="AL52" s="4">
        <v>3</v>
      </c>
      <c r="AM52" s="4"/>
      <c r="AN52" s="4"/>
      <c r="AO52" s="4">
        <v>2</v>
      </c>
      <c r="AP52" s="4"/>
      <c r="AQ52" s="4"/>
      <c r="AR52" s="4"/>
      <c r="AS52" s="4"/>
      <c r="AT52" s="4"/>
      <c r="AU52" s="4"/>
      <c r="AV52" s="18"/>
    </row>
    <row r="53" spans="1:48" ht="32.25" thickBot="1">
      <c r="A53" s="89">
        <v>46</v>
      </c>
      <c r="B53" s="62" t="s">
        <v>58</v>
      </c>
      <c r="C53" s="77" t="s">
        <v>147</v>
      </c>
      <c r="D53" s="53">
        <v>109</v>
      </c>
      <c r="E53" s="4">
        <v>30</v>
      </c>
      <c r="F53" s="4"/>
      <c r="G53" s="4">
        <v>2</v>
      </c>
      <c r="H53" s="4">
        <v>30</v>
      </c>
      <c r="I53" s="4">
        <v>0</v>
      </c>
      <c r="J53" s="4"/>
      <c r="K53" s="4">
        <v>2</v>
      </c>
      <c r="L53" s="4"/>
      <c r="M53" s="4">
        <v>5</v>
      </c>
      <c r="N53" s="4"/>
      <c r="O53" s="4"/>
      <c r="P53" s="4"/>
      <c r="Q53" s="30">
        <v>2</v>
      </c>
      <c r="R53" s="4">
        <v>0</v>
      </c>
      <c r="S53" s="4">
        <v>0</v>
      </c>
      <c r="T53" s="4"/>
      <c r="U53" s="4"/>
      <c r="V53" s="4"/>
      <c r="W53" s="4">
        <v>0</v>
      </c>
      <c r="X53" s="38">
        <v>0</v>
      </c>
      <c r="Y53" s="33"/>
      <c r="Z53" s="4"/>
      <c r="AA53" s="4"/>
      <c r="AB53" s="4"/>
      <c r="AC53" s="4"/>
      <c r="AD53" s="4"/>
      <c r="AE53" s="4"/>
      <c r="AF53" s="4"/>
      <c r="AG53" s="4"/>
      <c r="AH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18"/>
    </row>
    <row r="54" spans="1:48" ht="31.5">
      <c r="A54" s="88">
        <v>47</v>
      </c>
      <c r="B54" s="75" t="s">
        <v>59</v>
      </c>
      <c r="C54" s="77" t="s">
        <v>145</v>
      </c>
      <c r="D54" s="53">
        <v>100</v>
      </c>
      <c r="E54" s="4">
        <v>40</v>
      </c>
      <c r="F54" s="4"/>
      <c r="G54" s="4">
        <v>5</v>
      </c>
      <c r="H54" s="4">
        <v>15</v>
      </c>
      <c r="I54" s="4">
        <v>0</v>
      </c>
      <c r="J54" s="4"/>
      <c r="K54" s="4">
        <v>3</v>
      </c>
      <c r="L54" s="4"/>
      <c r="M54" s="4">
        <v>5</v>
      </c>
      <c r="N54" s="4"/>
      <c r="O54" s="4">
        <v>1</v>
      </c>
      <c r="P54" s="4"/>
      <c r="Q54" s="30">
        <v>1</v>
      </c>
      <c r="R54" s="4">
        <v>0</v>
      </c>
      <c r="S54" s="4">
        <v>4</v>
      </c>
      <c r="T54" s="4">
        <v>3</v>
      </c>
      <c r="U54" s="4">
        <v>5</v>
      </c>
      <c r="V54" s="4">
        <v>5</v>
      </c>
      <c r="W54" s="4">
        <v>0</v>
      </c>
      <c r="X54" s="38">
        <v>0</v>
      </c>
      <c r="Y54" s="33">
        <v>0</v>
      </c>
      <c r="Z54" s="4"/>
      <c r="AA54" s="4"/>
      <c r="AB54" s="4"/>
      <c r="AC54" s="4"/>
      <c r="AD54" s="4"/>
      <c r="AE54" s="4"/>
      <c r="AF54" s="4"/>
      <c r="AG54" s="4">
        <v>1</v>
      </c>
      <c r="AH54" s="4"/>
      <c r="AL54" s="4">
        <v>3</v>
      </c>
      <c r="AM54" s="4"/>
      <c r="AN54" s="4"/>
      <c r="AO54" s="4"/>
      <c r="AP54" s="4"/>
      <c r="AQ54" s="4"/>
      <c r="AR54" s="4"/>
      <c r="AS54" s="4"/>
      <c r="AT54" s="4"/>
      <c r="AU54" s="4"/>
      <c r="AV54" s="18"/>
    </row>
    <row r="55" spans="1:48" ht="32.25" thickBot="1">
      <c r="A55" s="89">
        <v>48</v>
      </c>
      <c r="B55" s="85" t="s">
        <v>60</v>
      </c>
      <c r="C55" s="77" t="s">
        <v>160</v>
      </c>
      <c r="D55" s="53">
        <v>138</v>
      </c>
      <c r="E55" s="4">
        <v>20</v>
      </c>
      <c r="F55" s="4"/>
      <c r="G55" s="4">
        <v>10</v>
      </c>
      <c r="H55" s="4">
        <v>20</v>
      </c>
      <c r="I55" s="4">
        <v>0</v>
      </c>
      <c r="J55" s="4"/>
      <c r="K55" s="4">
        <v>5</v>
      </c>
      <c r="L55" s="4"/>
      <c r="M55" s="4">
        <v>10</v>
      </c>
      <c r="N55" s="4"/>
      <c r="O55" s="4">
        <v>2</v>
      </c>
      <c r="P55" s="4"/>
      <c r="Q55" s="30">
        <v>2</v>
      </c>
      <c r="R55" s="4">
        <v>0</v>
      </c>
      <c r="S55" s="4">
        <v>5</v>
      </c>
      <c r="T55" s="4">
        <v>3</v>
      </c>
      <c r="U55" s="4">
        <v>5</v>
      </c>
      <c r="V55" s="4">
        <v>5</v>
      </c>
      <c r="W55" s="4">
        <v>5</v>
      </c>
      <c r="X55" s="38">
        <v>5</v>
      </c>
      <c r="Y55" s="33">
        <v>0</v>
      </c>
      <c r="Z55" s="4"/>
      <c r="AA55" s="4"/>
      <c r="AB55" s="4"/>
      <c r="AC55" s="4"/>
      <c r="AD55" s="4">
        <v>0</v>
      </c>
      <c r="AE55" s="4">
        <v>0</v>
      </c>
      <c r="AF55" s="4">
        <v>0</v>
      </c>
      <c r="AG55" s="4">
        <v>1</v>
      </c>
      <c r="AH55" s="4"/>
      <c r="AL55" s="4">
        <v>3</v>
      </c>
      <c r="AM55" s="4"/>
      <c r="AN55" s="4"/>
      <c r="AO55" s="4">
        <v>2</v>
      </c>
      <c r="AP55" s="4"/>
      <c r="AQ55" s="4"/>
      <c r="AR55" s="4"/>
      <c r="AS55" s="4"/>
      <c r="AT55" s="4"/>
      <c r="AU55" s="4"/>
      <c r="AV55" s="18"/>
    </row>
    <row r="56" spans="1:48" ht="36" customHeight="1">
      <c r="A56" s="88">
        <v>49</v>
      </c>
      <c r="B56" s="62" t="s">
        <v>61</v>
      </c>
      <c r="C56" s="77" t="s">
        <v>138</v>
      </c>
      <c r="D56" s="53">
        <v>135</v>
      </c>
      <c r="E56" s="4">
        <v>50</v>
      </c>
      <c r="F56" s="4"/>
      <c r="G56" s="4">
        <v>10</v>
      </c>
      <c r="H56" s="4">
        <v>20</v>
      </c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30">
        <v>1</v>
      </c>
      <c r="R56" s="4">
        <v>0</v>
      </c>
      <c r="S56" s="4">
        <v>3</v>
      </c>
      <c r="T56" s="4">
        <v>3</v>
      </c>
      <c r="U56" s="4">
        <v>5</v>
      </c>
      <c r="V56" s="4">
        <v>5</v>
      </c>
      <c r="W56" s="4">
        <v>5</v>
      </c>
      <c r="X56" s="38">
        <v>5</v>
      </c>
      <c r="Y56" s="33">
        <v>0</v>
      </c>
      <c r="Z56" s="4"/>
      <c r="AA56" s="4"/>
      <c r="AB56" s="4"/>
      <c r="AC56" s="4"/>
      <c r="AD56" s="4"/>
      <c r="AE56" s="4"/>
      <c r="AF56" s="4"/>
      <c r="AG56" s="4">
        <v>1</v>
      </c>
      <c r="AH56" s="4"/>
      <c r="AL56" s="4">
        <v>3</v>
      </c>
      <c r="AM56" s="4"/>
      <c r="AN56" s="4"/>
      <c r="AO56" s="4">
        <v>2</v>
      </c>
      <c r="AP56" s="4"/>
      <c r="AQ56" s="4"/>
      <c r="AR56" s="4"/>
      <c r="AS56" s="4"/>
      <c r="AT56" s="4"/>
      <c r="AU56" s="4"/>
      <c r="AV56" s="18"/>
    </row>
    <row r="57" spans="1:48" ht="16.5" hidden="1" thickBot="1">
      <c r="A57" s="89">
        <v>50</v>
      </c>
      <c r="B57" s="76" t="s">
        <v>62</v>
      </c>
      <c r="C57" s="82"/>
      <c r="D57" s="53">
        <v>190</v>
      </c>
      <c r="E57" s="4">
        <v>0</v>
      </c>
      <c r="F57" s="4" t="s">
        <v>80</v>
      </c>
      <c r="G57" s="4">
        <v>0</v>
      </c>
      <c r="H57" s="4">
        <v>0</v>
      </c>
      <c r="I57" s="4">
        <v>0</v>
      </c>
      <c r="J57" s="4">
        <v>10</v>
      </c>
      <c r="K57" s="4">
        <v>0</v>
      </c>
      <c r="L57" s="4">
        <v>5</v>
      </c>
      <c r="M57" s="4">
        <v>0</v>
      </c>
      <c r="N57" s="4">
        <v>10</v>
      </c>
      <c r="O57" s="4">
        <v>0</v>
      </c>
      <c r="P57" s="4">
        <v>0</v>
      </c>
      <c r="Q57" s="30">
        <v>0</v>
      </c>
      <c r="R57" s="4">
        <v>0</v>
      </c>
      <c r="S57" s="4">
        <v>0</v>
      </c>
      <c r="T57" s="4">
        <v>3</v>
      </c>
      <c r="U57" s="4">
        <v>5</v>
      </c>
      <c r="V57" s="4">
        <v>5</v>
      </c>
      <c r="W57" s="4">
        <v>0</v>
      </c>
      <c r="X57" s="38">
        <v>0</v>
      </c>
      <c r="Y57" s="33">
        <v>0</v>
      </c>
      <c r="Z57" s="4"/>
      <c r="AA57" s="4"/>
      <c r="AB57" s="4"/>
      <c r="AC57" s="4"/>
      <c r="AD57" s="4">
        <v>1</v>
      </c>
      <c r="AE57" s="4"/>
      <c r="AF57" s="4"/>
      <c r="AG57" s="4">
        <v>1</v>
      </c>
      <c r="AH57" s="4"/>
      <c r="AL57" s="4">
        <v>3</v>
      </c>
      <c r="AM57" s="4"/>
      <c r="AN57" s="4"/>
      <c r="AO57" s="4">
        <v>2</v>
      </c>
      <c r="AP57" s="4"/>
      <c r="AQ57" s="4"/>
      <c r="AR57" s="4"/>
      <c r="AS57" s="4"/>
      <c r="AT57" s="4"/>
      <c r="AU57" s="4"/>
      <c r="AV57" s="18"/>
    </row>
    <row r="58" spans="1:48" ht="18" hidden="1" customHeight="1">
      <c r="A58" s="88">
        <v>51</v>
      </c>
      <c r="B58" s="76" t="s">
        <v>63</v>
      </c>
      <c r="C58" s="82"/>
      <c r="D58" s="53">
        <v>134</v>
      </c>
      <c r="E58" s="4">
        <v>0</v>
      </c>
      <c r="F58" s="4"/>
      <c r="G58" s="4">
        <v>0</v>
      </c>
      <c r="H58" s="4">
        <v>0</v>
      </c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30">
        <v>0</v>
      </c>
      <c r="R58" s="4">
        <v>0</v>
      </c>
      <c r="S58" s="4">
        <v>0</v>
      </c>
      <c r="T58" s="4">
        <v>3</v>
      </c>
      <c r="U58" s="4">
        <v>5</v>
      </c>
      <c r="V58" s="4">
        <v>5</v>
      </c>
      <c r="W58" s="4">
        <v>0</v>
      </c>
      <c r="X58" s="38">
        <v>0</v>
      </c>
      <c r="Y58" s="33">
        <v>0</v>
      </c>
      <c r="Z58" s="4"/>
      <c r="AA58" s="4"/>
      <c r="AB58" s="4"/>
      <c r="AC58" s="4"/>
      <c r="AD58" s="4"/>
      <c r="AE58" s="4"/>
      <c r="AF58" s="4"/>
      <c r="AG58" s="4">
        <v>1</v>
      </c>
      <c r="AH58" s="4"/>
      <c r="AI58" s="5"/>
      <c r="AL58" s="4">
        <v>3</v>
      </c>
      <c r="AM58" s="4"/>
      <c r="AN58" s="4"/>
      <c r="AO58" s="4">
        <v>2</v>
      </c>
      <c r="AP58" s="4"/>
      <c r="AQ58" s="4"/>
      <c r="AR58" s="4"/>
      <c r="AS58" s="4"/>
      <c r="AT58" s="4"/>
      <c r="AU58" s="4"/>
      <c r="AV58" s="18"/>
    </row>
    <row r="59" spans="1:48" ht="32.25" thickBot="1">
      <c r="A59" s="89">
        <v>52</v>
      </c>
      <c r="B59" s="93" t="s">
        <v>64</v>
      </c>
      <c r="C59" s="77" t="s">
        <v>155</v>
      </c>
      <c r="D59" s="53">
        <v>112</v>
      </c>
      <c r="E59" s="4">
        <v>0</v>
      </c>
      <c r="F59" s="4" t="s">
        <v>84</v>
      </c>
      <c r="G59" s="4">
        <v>0</v>
      </c>
      <c r="H59" s="4">
        <v>0</v>
      </c>
      <c r="I59" s="4">
        <v>0</v>
      </c>
      <c r="J59" s="4">
        <v>2</v>
      </c>
      <c r="K59" s="4">
        <v>0</v>
      </c>
      <c r="L59" s="4">
        <v>2</v>
      </c>
      <c r="M59" s="4">
        <v>0</v>
      </c>
      <c r="N59" s="4">
        <v>3</v>
      </c>
      <c r="O59" s="4">
        <v>0</v>
      </c>
      <c r="P59" s="4">
        <v>0</v>
      </c>
      <c r="Q59" s="30">
        <v>0</v>
      </c>
      <c r="R59" s="4">
        <v>0</v>
      </c>
      <c r="S59" s="4">
        <v>0</v>
      </c>
      <c r="T59" s="4">
        <v>3</v>
      </c>
      <c r="U59" s="4">
        <v>5</v>
      </c>
      <c r="V59" s="4">
        <v>5</v>
      </c>
      <c r="W59" s="4">
        <v>0</v>
      </c>
      <c r="X59" s="38">
        <v>0</v>
      </c>
      <c r="Y59" s="33">
        <v>0</v>
      </c>
      <c r="Z59" s="4"/>
      <c r="AA59" s="4"/>
      <c r="AB59" s="4"/>
      <c r="AC59" s="4"/>
      <c r="AD59" s="4">
        <v>1</v>
      </c>
      <c r="AE59" s="4"/>
      <c r="AF59" s="4"/>
      <c r="AG59" s="4">
        <v>1</v>
      </c>
      <c r="AH59" s="4"/>
      <c r="AL59" s="4">
        <v>3</v>
      </c>
      <c r="AM59" s="4"/>
      <c r="AN59" s="4"/>
      <c r="AO59" s="4">
        <v>2</v>
      </c>
      <c r="AP59" s="4"/>
      <c r="AQ59" s="4"/>
      <c r="AR59" s="4"/>
      <c r="AS59" s="4"/>
      <c r="AT59" s="4"/>
      <c r="AU59" s="4"/>
      <c r="AV59" s="18"/>
    </row>
    <row r="60" spans="1:48" ht="15.75" hidden="1">
      <c r="A60" s="88">
        <v>53</v>
      </c>
      <c r="B60" s="76" t="s">
        <v>65</v>
      </c>
      <c r="C60" s="82"/>
      <c r="D60" s="53">
        <v>155</v>
      </c>
      <c r="E60" s="4">
        <v>0</v>
      </c>
      <c r="F60" s="4"/>
      <c r="G60" s="4">
        <v>0</v>
      </c>
      <c r="H60" s="4">
        <v>0</v>
      </c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30">
        <v>0</v>
      </c>
      <c r="R60" s="4">
        <v>0</v>
      </c>
      <c r="S60" s="4">
        <v>0</v>
      </c>
      <c r="T60" s="4">
        <v>3</v>
      </c>
      <c r="U60" s="4">
        <v>5</v>
      </c>
      <c r="V60" s="4">
        <v>5</v>
      </c>
      <c r="W60" s="4">
        <v>0</v>
      </c>
      <c r="X60" s="38">
        <v>0</v>
      </c>
      <c r="Y60" s="33">
        <v>0</v>
      </c>
      <c r="Z60" s="4"/>
      <c r="AA60" s="4"/>
      <c r="AB60" s="4"/>
      <c r="AC60" s="4"/>
      <c r="AD60" s="4"/>
      <c r="AE60" s="4"/>
      <c r="AF60" s="4"/>
      <c r="AG60" s="4">
        <v>1</v>
      </c>
      <c r="AH60" s="4">
        <v>4</v>
      </c>
      <c r="AL60" s="4">
        <v>3</v>
      </c>
      <c r="AM60" s="4"/>
      <c r="AN60" s="4"/>
      <c r="AO60" s="4">
        <v>2</v>
      </c>
      <c r="AP60" s="4"/>
      <c r="AQ60" s="4"/>
      <c r="AR60" s="4"/>
      <c r="AS60" s="4"/>
      <c r="AT60" s="4"/>
      <c r="AU60" s="4"/>
      <c r="AV60" s="18"/>
    </row>
    <row r="61" spans="1:48" ht="32.25" hidden="1" thickBot="1">
      <c r="A61" s="89">
        <v>54</v>
      </c>
      <c r="B61" s="76" t="s">
        <v>66</v>
      </c>
      <c r="C61" s="77" t="s">
        <v>148</v>
      </c>
      <c r="D61" s="53">
        <v>46</v>
      </c>
      <c r="E61" s="4">
        <v>0</v>
      </c>
      <c r="F61" s="4"/>
      <c r="G61" s="4">
        <v>0</v>
      </c>
      <c r="H61" s="4">
        <v>0</v>
      </c>
      <c r="I61" s="4">
        <v>0</v>
      </c>
      <c r="J61" s="4"/>
      <c r="K61" s="4">
        <v>0</v>
      </c>
      <c r="L61" s="4"/>
      <c r="M61" s="4">
        <v>0</v>
      </c>
      <c r="N61" s="4"/>
      <c r="O61" s="4">
        <v>0</v>
      </c>
      <c r="P61" s="4"/>
      <c r="Q61" s="30">
        <v>0</v>
      </c>
      <c r="R61" s="4">
        <v>0</v>
      </c>
      <c r="S61" s="4">
        <v>0</v>
      </c>
      <c r="T61" s="4">
        <v>3</v>
      </c>
      <c r="U61" s="4">
        <v>5</v>
      </c>
      <c r="V61" s="4">
        <v>5</v>
      </c>
      <c r="W61" s="4">
        <v>0</v>
      </c>
      <c r="X61" s="38">
        <v>0</v>
      </c>
      <c r="Y61" s="33">
        <v>0</v>
      </c>
      <c r="Z61" s="4"/>
      <c r="AA61" s="4"/>
      <c r="AB61" s="4"/>
      <c r="AC61" s="4"/>
      <c r="AD61" s="4"/>
      <c r="AE61" s="4">
        <v>1</v>
      </c>
      <c r="AF61" s="4"/>
      <c r="AG61" s="4"/>
      <c r="AH61" s="4"/>
      <c r="AL61" s="4">
        <v>3</v>
      </c>
      <c r="AM61" s="4"/>
      <c r="AN61" s="4"/>
      <c r="AO61" s="4">
        <v>2</v>
      </c>
      <c r="AP61" s="4"/>
      <c r="AQ61" s="4"/>
      <c r="AR61" s="4"/>
      <c r="AS61" s="4"/>
      <c r="AT61" s="4"/>
      <c r="AU61" s="4"/>
      <c r="AV61" s="18"/>
    </row>
    <row r="62" spans="1:48" ht="32.25" thickBot="1">
      <c r="A62" s="88">
        <v>55</v>
      </c>
      <c r="B62" s="87" t="s">
        <v>167</v>
      </c>
      <c r="C62" s="86" t="s">
        <v>168</v>
      </c>
      <c r="D62" s="53">
        <v>173</v>
      </c>
      <c r="E62" s="4">
        <v>30</v>
      </c>
      <c r="F62" s="4"/>
      <c r="G62" s="4">
        <v>5</v>
      </c>
      <c r="H62" s="4">
        <v>30</v>
      </c>
      <c r="I62" s="4">
        <v>0</v>
      </c>
      <c r="J62" s="4"/>
      <c r="K62" s="4">
        <v>0</v>
      </c>
      <c r="L62" s="4"/>
      <c r="M62" s="4">
        <v>7</v>
      </c>
      <c r="N62" s="4"/>
      <c r="O62" s="4">
        <v>0</v>
      </c>
      <c r="P62" s="4"/>
      <c r="Q62" s="30">
        <v>1</v>
      </c>
      <c r="R62" s="4">
        <v>0</v>
      </c>
      <c r="S62" s="4">
        <v>0</v>
      </c>
      <c r="T62" s="4">
        <v>3</v>
      </c>
      <c r="U62" s="4">
        <v>5</v>
      </c>
      <c r="V62" s="4">
        <v>11</v>
      </c>
      <c r="W62" s="4">
        <v>5</v>
      </c>
      <c r="X62" s="38">
        <v>2</v>
      </c>
      <c r="Y62" s="33">
        <v>0</v>
      </c>
      <c r="Z62" s="4"/>
      <c r="AA62" s="4"/>
      <c r="AB62" s="4"/>
      <c r="AC62" s="4"/>
      <c r="AD62" s="4">
        <v>1</v>
      </c>
      <c r="AE62" s="4">
        <v>1</v>
      </c>
      <c r="AF62" s="4">
        <v>1</v>
      </c>
      <c r="AG62" s="4"/>
      <c r="AH62" s="4"/>
      <c r="AL62" s="4">
        <v>3</v>
      </c>
      <c r="AM62" s="4"/>
      <c r="AN62" s="4"/>
      <c r="AO62" s="4">
        <v>2</v>
      </c>
      <c r="AP62" s="4"/>
      <c r="AQ62" s="4"/>
      <c r="AR62" s="4"/>
      <c r="AS62" s="4"/>
      <c r="AT62" s="4"/>
      <c r="AU62" s="4"/>
      <c r="AV62" s="18"/>
    </row>
    <row r="63" spans="1:48" ht="16.5" hidden="1" thickBot="1">
      <c r="A63" s="89">
        <v>56</v>
      </c>
      <c r="B63" s="76" t="s">
        <v>67</v>
      </c>
      <c r="C63" s="82"/>
      <c r="D63" s="53">
        <v>147</v>
      </c>
      <c r="E63" s="4">
        <v>0</v>
      </c>
      <c r="F63" s="4"/>
      <c r="G63" s="4">
        <v>0</v>
      </c>
      <c r="H63" s="4">
        <v>0</v>
      </c>
      <c r="I63" s="4">
        <v>0</v>
      </c>
      <c r="J63" s="4"/>
      <c r="K63" s="4">
        <v>0</v>
      </c>
      <c r="L63" s="4"/>
      <c r="M63" s="4">
        <v>0</v>
      </c>
      <c r="N63" s="4"/>
      <c r="O63" s="4">
        <v>0</v>
      </c>
      <c r="P63" s="4"/>
      <c r="Q63" s="30">
        <v>0</v>
      </c>
      <c r="R63" s="4">
        <v>0</v>
      </c>
      <c r="S63" s="4">
        <v>0</v>
      </c>
      <c r="T63" s="4">
        <v>3</v>
      </c>
      <c r="U63" s="4">
        <v>5</v>
      </c>
      <c r="V63" s="4">
        <v>5</v>
      </c>
      <c r="W63" s="4">
        <v>0</v>
      </c>
      <c r="X63" s="38">
        <v>0</v>
      </c>
      <c r="Y63" s="33">
        <v>0</v>
      </c>
      <c r="Z63" s="4"/>
      <c r="AA63" s="4"/>
      <c r="AB63" s="4"/>
      <c r="AC63" s="4"/>
      <c r="AD63" s="4">
        <v>0</v>
      </c>
      <c r="AE63" s="4">
        <v>1</v>
      </c>
      <c r="AF63" s="4"/>
      <c r="AG63" s="4"/>
      <c r="AH63" s="4"/>
      <c r="AL63" s="4">
        <v>3</v>
      </c>
      <c r="AM63" s="4"/>
      <c r="AN63" s="4"/>
      <c r="AO63" s="4">
        <v>2</v>
      </c>
      <c r="AP63" s="4"/>
      <c r="AQ63" s="4"/>
      <c r="AR63" s="4"/>
      <c r="AS63" s="4"/>
      <c r="AT63" s="4"/>
      <c r="AU63" s="4"/>
      <c r="AV63" s="18"/>
    </row>
    <row r="64" spans="1:48" ht="31.5" hidden="1" customHeight="1" thickBot="1">
      <c r="A64" s="88">
        <v>57</v>
      </c>
      <c r="B64" s="76" t="s">
        <v>68</v>
      </c>
      <c r="C64" s="82"/>
      <c r="D64" s="53">
        <v>191</v>
      </c>
      <c r="E64" s="4">
        <v>0</v>
      </c>
      <c r="F64" s="4"/>
      <c r="G64" s="4">
        <v>0</v>
      </c>
      <c r="H64" s="4">
        <v>0</v>
      </c>
      <c r="I64" s="4">
        <v>0</v>
      </c>
      <c r="J64" s="4"/>
      <c r="K64" s="4">
        <v>0</v>
      </c>
      <c r="L64" s="4"/>
      <c r="M64" s="4">
        <v>0</v>
      </c>
      <c r="N64" s="4"/>
      <c r="O64" s="4">
        <v>0</v>
      </c>
      <c r="P64" s="4"/>
      <c r="Q64" s="30">
        <v>0</v>
      </c>
      <c r="R64" s="4">
        <v>0</v>
      </c>
      <c r="S64" s="4">
        <v>0</v>
      </c>
      <c r="T64" s="4">
        <v>3</v>
      </c>
      <c r="U64" s="4">
        <v>5</v>
      </c>
      <c r="V64" s="4">
        <v>9</v>
      </c>
      <c r="W64" s="4">
        <v>0</v>
      </c>
      <c r="X64" s="38">
        <v>0</v>
      </c>
      <c r="Y64" s="33">
        <v>0</v>
      </c>
      <c r="Z64" s="4"/>
      <c r="AA64" s="4"/>
      <c r="AB64" s="4"/>
      <c r="AC64" s="4"/>
      <c r="AD64" s="4"/>
      <c r="AE64" s="4"/>
      <c r="AF64" s="4"/>
      <c r="AG64" s="4"/>
      <c r="AH64" s="4"/>
      <c r="AL64" s="4">
        <v>3</v>
      </c>
      <c r="AM64" s="4"/>
      <c r="AN64" s="4"/>
      <c r="AO64" s="4"/>
      <c r="AP64" s="4"/>
      <c r="AQ64" s="4"/>
      <c r="AR64" s="4"/>
      <c r="AS64" s="4"/>
      <c r="AT64" s="4"/>
      <c r="AU64" s="4"/>
      <c r="AV64" s="18"/>
    </row>
    <row r="65" spans="1:49" ht="23.25" hidden="1" customHeight="1" thickBot="1">
      <c r="A65" s="89">
        <v>58</v>
      </c>
      <c r="B65" s="76" t="s">
        <v>69</v>
      </c>
      <c r="C65" s="82"/>
      <c r="D65" s="53">
        <v>166</v>
      </c>
      <c r="E65" s="4">
        <v>0</v>
      </c>
      <c r="F65" s="4"/>
      <c r="G65" s="4">
        <v>0</v>
      </c>
      <c r="H65" s="4">
        <v>0</v>
      </c>
      <c r="I65" s="4">
        <v>0</v>
      </c>
      <c r="J65" s="4"/>
      <c r="K65" s="4">
        <v>0</v>
      </c>
      <c r="L65" s="4"/>
      <c r="M65" s="4">
        <v>0</v>
      </c>
      <c r="N65" s="4"/>
      <c r="O65" s="4">
        <v>0</v>
      </c>
      <c r="P65" s="4"/>
      <c r="Q65" s="30">
        <v>0</v>
      </c>
      <c r="R65" s="4">
        <v>0</v>
      </c>
      <c r="S65" s="4">
        <v>0</v>
      </c>
      <c r="T65" s="4">
        <v>3</v>
      </c>
      <c r="U65" s="4">
        <v>5</v>
      </c>
      <c r="V65" s="4">
        <v>10</v>
      </c>
      <c r="W65" s="4">
        <v>0</v>
      </c>
      <c r="X65" s="38">
        <v>0</v>
      </c>
      <c r="Y65" s="33">
        <v>0</v>
      </c>
      <c r="Z65" s="4"/>
      <c r="AA65" s="4"/>
      <c r="AB65" s="4"/>
      <c r="AC65" s="4"/>
      <c r="AD65" s="4">
        <v>1</v>
      </c>
      <c r="AE65" s="4">
        <v>1</v>
      </c>
      <c r="AF65" s="4"/>
      <c r="AG65" s="4"/>
      <c r="AH65" s="4"/>
      <c r="AL65" s="4">
        <v>3</v>
      </c>
      <c r="AM65" s="4"/>
      <c r="AN65" s="4"/>
      <c r="AO65" s="4"/>
      <c r="AP65" s="4"/>
      <c r="AQ65" s="4"/>
      <c r="AR65" s="4"/>
      <c r="AS65" s="4"/>
      <c r="AT65" s="4"/>
      <c r="AU65" s="4"/>
      <c r="AV65" s="18"/>
    </row>
    <row r="66" spans="1:49" ht="31.5">
      <c r="A66" s="88">
        <v>59</v>
      </c>
      <c r="B66" s="87" t="s">
        <v>44</v>
      </c>
      <c r="C66" s="77" t="s">
        <v>165</v>
      </c>
      <c r="D66" s="53">
        <v>187</v>
      </c>
      <c r="E66" s="4">
        <v>80</v>
      </c>
      <c r="F66" s="4"/>
      <c r="G66" s="4">
        <v>10</v>
      </c>
      <c r="H66" s="4">
        <v>20</v>
      </c>
      <c r="I66" s="4">
        <v>0</v>
      </c>
      <c r="J66" s="4"/>
      <c r="K66" s="4">
        <v>5</v>
      </c>
      <c r="L66" s="4"/>
      <c r="M66" s="4">
        <v>20</v>
      </c>
      <c r="N66" s="4"/>
      <c r="O66" s="4">
        <v>0</v>
      </c>
      <c r="P66" s="4"/>
      <c r="Q66" s="30">
        <v>0</v>
      </c>
      <c r="R66" s="4">
        <v>0</v>
      </c>
      <c r="S66" s="4">
        <v>0</v>
      </c>
      <c r="T66" s="4">
        <v>3</v>
      </c>
      <c r="U66" s="4">
        <v>5</v>
      </c>
      <c r="V66" s="4">
        <v>3</v>
      </c>
      <c r="W66" s="4">
        <v>5</v>
      </c>
      <c r="X66" s="38">
        <v>5</v>
      </c>
      <c r="Y66" s="33">
        <v>0</v>
      </c>
      <c r="Z66" s="4"/>
      <c r="AA66" s="4"/>
      <c r="AB66" s="4"/>
      <c r="AC66" s="4"/>
      <c r="AD66" s="4"/>
      <c r="AE66" s="4"/>
      <c r="AF66" s="4"/>
      <c r="AG66" s="4"/>
      <c r="AH66" s="4"/>
      <c r="AL66" s="4">
        <v>3</v>
      </c>
      <c r="AM66" s="4"/>
      <c r="AN66" s="4"/>
      <c r="AO66" s="4"/>
      <c r="AP66" s="4"/>
      <c r="AQ66" s="4"/>
      <c r="AR66" s="4"/>
      <c r="AS66" s="4"/>
      <c r="AT66" s="4"/>
      <c r="AU66" s="4"/>
      <c r="AV66" s="18"/>
    </row>
    <row r="67" spans="1:49" ht="63.75" thickBot="1">
      <c r="A67" s="89">
        <v>60</v>
      </c>
      <c r="B67" s="73" t="s">
        <v>96</v>
      </c>
      <c r="C67" s="79" t="s">
        <v>169</v>
      </c>
      <c r="D67" s="54">
        <v>31</v>
      </c>
      <c r="E67" s="4">
        <v>45</v>
      </c>
      <c r="F67" s="4"/>
      <c r="G67" s="4">
        <v>6</v>
      </c>
      <c r="H67" s="4">
        <v>45</v>
      </c>
      <c r="I67" s="6"/>
      <c r="J67" s="6"/>
      <c r="K67" s="6">
        <v>4</v>
      </c>
      <c r="L67" s="6"/>
      <c r="M67" s="6">
        <v>10</v>
      </c>
      <c r="N67" s="6"/>
      <c r="O67" s="6">
        <v>0</v>
      </c>
      <c r="P67" s="6"/>
      <c r="Q67" s="30">
        <v>1</v>
      </c>
      <c r="R67" s="6">
        <v>0</v>
      </c>
      <c r="S67" s="6">
        <v>0</v>
      </c>
      <c r="T67" s="6"/>
      <c r="U67" s="6"/>
      <c r="V67" s="6"/>
      <c r="W67" s="6">
        <v>0</v>
      </c>
      <c r="X67" s="39">
        <v>0</v>
      </c>
      <c r="Y67" s="34"/>
      <c r="Z67" s="6"/>
      <c r="AA67" s="6"/>
      <c r="AB67" s="6"/>
      <c r="AC67" s="6"/>
      <c r="AD67" s="6"/>
      <c r="AE67" s="6"/>
      <c r="AF67" s="6"/>
      <c r="AG67" s="6"/>
      <c r="AH67" s="6"/>
      <c r="AI67" s="5" t="s">
        <v>118</v>
      </c>
      <c r="AJ67" s="5"/>
      <c r="AK67" s="5"/>
      <c r="AL67" s="4"/>
      <c r="AM67" s="6"/>
      <c r="AN67" s="6"/>
      <c r="AO67" s="6"/>
      <c r="AP67" s="6"/>
      <c r="AQ67" s="6"/>
      <c r="AR67" s="6"/>
      <c r="AS67" s="6"/>
      <c r="AT67" s="6"/>
      <c r="AU67" s="6"/>
      <c r="AV67" s="11"/>
      <c r="AW67" s="5"/>
    </row>
    <row r="68" spans="1:49" ht="39.75" hidden="1" customHeight="1">
      <c r="A68" s="88">
        <v>61</v>
      </c>
      <c r="B68" s="73" t="s">
        <v>95</v>
      </c>
      <c r="C68" s="79" t="s">
        <v>149</v>
      </c>
      <c r="D68" s="54">
        <v>0</v>
      </c>
      <c r="E68" s="4">
        <v>0</v>
      </c>
      <c r="F68" s="4"/>
      <c r="G68" s="4">
        <v>0</v>
      </c>
      <c r="H68" s="4">
        <v>0</v>
      </c>
      <c r="I68" s="6"/>
      <c r="J68" s="6"/>
      <c r="K68" s="6">
        <v>0</v>
      </c>
      <c r="L68" s="6"/>
      <c r="M68" s="6">
        <v>0</v>
      </c>
      <c r="N68" s="6"/>
      <c r="O68" s="6">
        <v>0</v>
      </c>
      <c r="P68" s="6"/>
      <c r="Q68" s="30">
        <v>0</v>
      </c>
      <c r="R68" s="6">
        <v>0</v>
      </c>
      <c r="S68" s="6">
        <v>0</v>
      </c>
      <c r="T68" s="6"/>
      <c r="U68" s="6"/>
      <c r="V68" s="6"/>
      <c r="W68" s="6">
        <v>0</v>
      </c>
      <c r="X68" s="39">
        <v>0</v>
      </c>
      <c r="Y68" s="34"/>
      <c r="Z68" s="6"/>
      <c r="AA68" s="6"/>
      <c r="AB68" s="6"/>
      <c r="AC68" s="6"/>
      <c r="AD68" s="6"/>
      <c r="AE68" s="6"/>
      <c r="AF68" s="6"/>
      <c r="AG68" s="6"/>
      <c r="AH68" s="6"/>
      <c r="AI68" s="5"/>
      <c r="AJ68" s="5"/>
      <c r="AK68" s="5"/>
      <c r="AL68" s="4"/>
      <c r="AM68" s="6"/>
      <c r="AN68" s="6"/>
      <c r="AO68" s="6"/>
      <c r="AP68" s="6"/>
      <c r="AQ68" s="6"/>
      <c r="AR68" s="6"/>
      <c r="AS68" s="6"/>
      <c r="AT68" s="6"/>
      <c r="AU68" s="6"/>
      <c r="AV68" s="11"/>
      <c r="AW68" s="5"/>
    </row>
    <row r="69" spans="1:49" ht="15.75" hidden="1" customHeight="1" thickBot="1">
      <c r="A69" s="89">
        <v>62</v>
      </c>
      <c r="B69" s="64" t="s">
        <v>103</v>
      </c>
      <c r="C69" s="83"/>
      <c r="D69" s="57"/>
      <c r="E69" s="24"/>
      <c r="F69" s="24"/>
      <c r="G69" s="24"/>
      <c r="H69" s="24"/>
      <c r="I69" s="58"/>
      <c r="J69" s="58"/>
      <c r="K69" s="24"/>
      <c r="L69" s="24"/>
      <c r="M69" s="24"/>
      <c r="N69" s="24"/>
      <c r="O69" s="24"/>
      <c r="P69" s="24"/>
      <c r="Q69" s="22"/>
      <c r="R69" s="24"/>
      <c r="S69" s="24"/>
      <c r="T69" s="24"/>
      <c r="U69" s="24"/>
      <c r="V69" s="24"/>
      <c r="W69" s="24"/>
      <c r="X69" s="59"/>
      <c r="Y69" s="34"/>
      <c r="Z69" s="6"/>
      <c r="AA69" s="6"/>
      <c r="AB69" s="6"/>
      <c r="AC69" s="6"/>
      <c r="AD69" s="6"/>
      <c r="AE69" s="6"/>
      <c r="AF69" s="6"/>
      <c r="AG69" s="6"/>
      <c r="AH69" s="6"/>
      <c r="AI69" s="5"/>
      <c r="AJ69" s="5"/>
      <c r="AK69" s="5"/>
      <c r="AL69" s="6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"/>
    </row>
    <row r="70" spans="1:49" ht="15.75" customHeight="1">
      <c r="A70" s="88">
        <v>63</v>
      </c>
      <c r="B70" s="64" t="s">
        <v>116</v>
      </c>
      <c r="C70" s="83"/>
      <c r="D70" s="57"/>
      <c r="E70" s="24">
        <v>50</v>
      </c>
      <c r="F70" s="24"/>
      <c r="G70" s="24">
        <v>25</v>
      </c>
      <c r="H70" s="24">
        <v>25</v>
      </c>
      <c r="I70" s="58"/>
      <c r="J70" s="58"/>
      <c r="K70" s="24">
        <v>20</v>
      </c>
      <c r="L70" s="24"/>
      <c r="M70" s="24"/>
      <c r="N70" s="24"/>
      <c r="O70" s="24"/>
      <c r="P70" s="24"/>
      <c r="Q70" s="22">
        <v>5</v>
      </c>
      <c r="R70" s="24"/>
      <c r="S70" s="24"/>
      <c r="T70" s="24"/>
      <c r="U70" s="24"/>
      <c r="V70" s="24"/>
      <c r="W70" s="24">
        <v>10</v>
      </c>
      <c r="X70" s="59">
        <v>5</v>
      </c>
      <c r="Y70" s="34"/>
      <c r="Z70" s="6"/>
      <c r="AA70" s="6"/>
      <c r="AB70" s="6"/>
      <c r="AC70" s="6"/>
      <c r="AD70" s="6"/>
      <c r="AE70" s="6"/>
      <c r="AF70" s="6"/>
      <c r="AG70" s="6"/>
      <c r="AH70" s="6"/>
      <c r="AI70" s="5" t="s">
        <v>117</v>
      </c>
      <c r="AJ70" s="5"/>
      <c r="AK70" s="5"/>
      <c r="AL70" s="6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"/>
    </row>
    <row r="71" spans="1:49" ht="15.75" customHeight="1" thickBot="1">
      <c r="A71" s="89">
        <v>64</v>
      </c>
      <c r="B71" s="64" t="s">
        <v>105</v>
      </c>
      <c r="C71" s="83"/>
      <c r="D71" s="57"/>
      <c r="E71" s="24"/>
      <c r="F71" s="24"/>
      <c r="G71" s="24"/>
      <c r="H71" s="24"/>
      <c r="I71" s="58"/>
      <c r="J71" s="58"/>
      <c r="K71" s="24"/>
      <c r="L71" s="24"/>
      <c r="M71" s="24"/>
      <c r="N71" s="24"/>
      <c r="O71" s="24"/>
      <c r="P71" s="24"/>
      <c r="Q71" s="22"/>
      <c r="R71" s="24"/>
      <c r="S71" s="24"/>
      <c r="T71" s="24"/>
      <c r="U71" s="24"/>
      <c r="V71" s="24"/>
      <c r="W71" s="24"/>
      <c r="X71" s="59"/>
      <c r="Y71" s="34"/>
      <c r="Z71" s="6"/>
      <c r="AA71" s="6"/>
      <c r="AB71" s="6"/>
      <c r="AC71" s="6"/>
      <c r="AD71" s="6"/>
      <c r="AE71" s="6"/>
      <c r="AF71" s="6"/>
      <c r="AG71" s="6"/>
      <c r="AH71" s="6"/>
      <c r="AI71" s="5"/>
      <c r="AJ71" s="5"/>
      <c r="AK71" s="5"/>
      <c r="AL71" s="6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"/>
    </row>
    <row r="72" spans="1:49" ht="31.5" hidden="1">
      <c r="A72" s="88">
        <v>65</v>
      </c>
      <c r="B72" s="72" t="s">
        <v>106</v>
      </c>
      <c r="C72" s="80" t="s">
        <v>150</v>
      </c>
      <c r="D72" s="57"/>
      <c r="E72" s="24"/>
      <c r="F72" s="24"/>
      <c r="G72" s="24"/>
      <c r="H72" s="24"/>
      <c r="I72" s="58"/>
      <c r="J72" s="58"/>
      <c r="K72" s="24"/>
      <c r="L72" s="24"/>
      <c r="M72" s="24"/>
      <c r="N72" s="24"/>
      <c r="O72" s="24"/>
      <c r="P72" s="24"/>
      <c r="Q72" s="22"/>
      <c r="R72" s="24"/>
      <c r="S72" s="24"/>
      <c r="T72" s="24"/>
      <c r="U72" s="24"/>
      <c r="V72" s="24"/>
      <c r="W72" s="24"/>
      <c r="X72" s="59"/>
      <c r="Y72" s="34"/>
      <c r="Z72" s="6"/>
      <c r="AA72" s="6"/>
      <c r="AB72" s="6"/>
      <c r="AC72" s="6"/>
      <c r="AD72" s="6"/>
      <c r="AE72" s="6"/>
      <c r="AF72" s="6"/>
      <c r="AG72" s="6"/>
      <c r="AH72" s="6"/>
      <c r="AI72" s="5"/>
      <c r="AJ72" s="5"/>
      <c r="AK72" s="5"/>
      <c r="AL72" s="6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"/>
    </row>
    <row r="73" spans="1:49" ht="16.5" thickBot="1">
      <c r="A73" s="47"/>
      <c r="B73" s="65" t="s">
        <v>171</v>
      </c>
      <c r="C73" s="81"/>
      <c r="D73" s="56"/>
      <c r="E73" s="49">
        <f>E5*E6</f>
        <v>175500</v>
      </c>
      <c r="F73" s="49">
        <f t="shared" ref="F73:X73" si="1">F5*F6</f>
        <v>0</v>
      </c>
      <c r="G73" s="49">
        <f t="shared" si="1"/>
        <v>105900</v>
      </c>
      <c r="H73" s="49">
        <f t="shared" si="1"/>
        <v>83250</v>
      </c>
      <c r="I73" s="49">
        <f t="shared" si="1"/>
        <v>4875</v>
      </c>
      <c r="J73" s="49">
        <f t="shared" si="1"/>
        <v>0</v>
      </c>
      <c r="K73" s="49">
        <f t="shared" si="1"/>
        <v>101400</v>
      </c>
      <c r="L73" s="49">
        <f t="shared" si="1"/>
        <v>0</v>
      </c>
      <c r="M73" s="49">
        <f t="shared" si="1"/>
        <v>65000</v>
      </c>
      <c r="N73" s="49">
        <f t="shared" si="1"/>
        <v>0</v>
      </c>
      <c r="O73" s="49">
        <f t="shared" si="1"/>
        <v>32500</v>
      </c>
      <c r="P73" s="49">
        <f t="shared" si="1"/>
        <v>0</v>
      </c>
      <c r="Q73" s="49">
        <f t="shared" si="1"/>
        <v>69825</v>
      </c>
      <c r="R73" s="49">
        <f t="shared" si="1"/>
        <v>6300</v>
      </c>
      <c r="S73" s="49">
        <f t="shared" si="1"/>
        <v>20400</v>
      </c>
      <c r="T73" s="49">
        <f t="shared" si="1"/>
        <v>81000</v>
      </c>
      <c r="U73" s="49">
        <f t="shared" si="1"/>
        <v>97600</v>
      </c>
      <c r="V73" s="49">
        <f t="shared" si="1"/>
        <v>103600</v>
      </c>
      <c r="W73" s="49">
        <f t="shared" si="1"/>
        <v>20900</v>
      </c>
      <c r="X73" s="49">
        <f t="shared" si="1"/>
        <v>25650</v>
      </c>
      <c r="Y73" s="36"/>
      <c r="Z73" s="20"/>
      <c r="AA73" s="20"/>
      <c r="AB73" s="20"/>
      <c r="AC73" s="20"/>
      <c r="AD73" s="20"/>
      <c r="AE73" s="20"/>
      <c r="AF73" s="20"/>
      <c r="AG73" s="20"/>
      <c r="AH73" s="20"/>
      <c r="AL73" s="20"/>
      <c r="AM73" s="21"/>
      <c r="AN73" s="21"/>
      <c r="AO73" s="21"/>
      <c r="AP73" s="21"/>
      <c r="AQ73" s="21"/>
      <c r="AR73" s="21"/>
      <c r="AS73" s="21"/>
      <c r="AT73" s="21"/>
      <c r="AU73" s="21"/>
      <c r="AV73" s="21"/>
    </row>
    <row r="74" spans="1:49" ht="26.25">
      <c r="B74" s="92" t="s">
        <v>172</v>
      </c>
      <c r="C74" s="91">
        <f>SUM(E73:X73)</f>
        <v>993700</v>
      </c>
    </row>
  </sheetData>
  <mergeCells count="48">
    <mergeCell ref="AU3:AU4"/>
    <mergeCell ref="AT3:AT4"/>
    <mergeCell ref="Q3:Q4"/>
    <mergeCell ref="AV3:AV4"/>
    <mergeCell ref="AB3:AB4"/>
    <mergeCell ref="AP3:AP4"/>
    <mergeCell ref="AD3:AD4"/>
    <mergeCell ref="AE3:AE4"/>
    <mergeCell ref="AF3:AF4"/>
    <mergeCell ref="AG3:AG4"/>
    <mergeCell ref="AH3:AH4"/>
    <mergeCell ref="AM3:AM4"/>
    <mergeCell ref="AN3:AN4"/>
    <mergeCell ref="AO3:AO4"/>
    <mergeCell ref="AC3:AC4"/>
    <mergeCell ref="AL3:AL4"/>
    <mergeCell ref="AQ3:AQ4"/>
    <mergeCell ref="AR3:AR4"/>
    <mergeCell ref="AS3:AS4"/>
    <mergeCell ref="W3:X3"/>
    <mergeCell ref="Y3:Y4"/>
    <mergeCell ref="Z3:Z4"/>
    <mergeCell ref="AA3:AA4"/>
    <mergeCell ref="P3:P4"/>
    <mergeCell ref="R3:S3"/>
    <mergeCell ref="M3:M4"/>
    <mergeCell ref="U3:U4"/>
    <mergeCell ref="D3:D4"/>
    <mergeCell ref="H3:H4"/>
    <mergeCell ref="J3:J4"/>
    <mergeCell ref="F3:F4"/>
    <mergeCell ref="L3:L4"/>
    <mergeCell ref="A2:X2"/>
    <mergeCell ref="A1:X1"/>
    <mergeCell ref="V3:V4"/>
    <mergeCell ref="A7:A8"/>
    <mergeCell ref="K3:K4"/>
    <mergeCell ref="G3:G4"/>
    <mergeCell ref="O3:O4"/>
    <mergeCell ref="D5:D6"/>
    <mergeCell ref="E3:E4"/>
    <mergeCell ref="A3:A4"/>
    <mergeCell ref="B3:B4"/>
    <mergeCell ref="I3:I4"/>
    <mergeCell ref="C3:C4"/>
    <mergeCell ref="C5:C6"/>
    <mergeCell ref="D7:D8"/>
    <mergeCell ref="N3:N4"/>
  </mergeCells>
  <pageMargins left="0.2" right="0.7" top="0.75" bottom="0.1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2016-01-16T10:24:23Z</cp:lastPrinted>
  <dcterms:created xsi:type="dcterms:W3CDTF">2016-01-07T03:18:44Z</dcterms:created>
  <dcterms:modified xsi:type="dcterms:W3CDTF">2016-02-11T10:17:21Z</dcterms:modified>
</cp:coreProperties>
</file>